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icovaa\AppData\Local\Microsoft\Windows\INetCache\Content.Outlook\VQEWE07X\"/>
    </mc:Choice>
  </mc:AlternateContent>
  <xr:revisionPtr revIDLastSave="0" documentId="13_ncr:1_{4BA05AEC-CEAB-437B-AAF3-1DBB4C7B9F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0" i="4" l="1"/>
  <c r="V220" i="4" l="1"/>
  <c r="U220" i="4"/>
  <c r="Y98" i="4"/>
  <c r="T220" i="4"/>
  <c r="H220" i="4"/>
  <c r="K220" i="4"/>
  <c r="C220" i="4"/>
  <c r="W220" i="4"/>
  <c r="AD25" i="4"/>
  <c r="D220" i="4" l="1"/>
  <c r="M220" i="4" l="1"/>
  <c r="Y182" i="4" l="1"/>
  <c r="F220" i="4" l="1"/>
  <c r="S220" i="4" l="1"/>
  <c r="I220" i="4" l="1"/>
  <c r="Y211" i="4" l="1"/>
  <c r="Y24" i="4" l="1"/>
  <c r="Y23" i="4"/>
  <c r="Y22" i="4"/>
  <c r="Y21" i="4"/>
  <c r="Y20" i="4"/>
  <c r="Y19" i="4"/>
  <c r="G220" i="4" l="1"/>
  <c r="Y144" i="4"/>
  <c r="Y15" i="4"/>
  <c r="E220" i="4"/>
  <c r="Y77" i="4"/>
  <c r="Y141" i="4"/>
  <c r="Y83" i="4"/>
  <c r="Y171" i="4"/>
  <c r="J220" i="4"/>
  <c r="Y148" i="4"/>
  <c r="X220" i="4"/>
  <c r="R220" i="4"/>
  <c r="Q220" i="4"/>
  <c r="P220" i="4"/>
  <c r="Y74" i="4"/>
  <c r="Y71" i="4"/>
  <c r="Y101" i="4"/>
  <c r="Y145" i="4"/>
  <c r="Y81" i="4"/>
  <c r="Y114" i="4"/>
  <c r="O220" i="4"/>
  <c r="Y17" i="4"/>
  <c r="Y157" i="4"/>
  <c r="Y147" i="4"/>
  <c r="Y173" i="4"/>
  <c r="Y92" i="4"/>
  <c r="Y27" i="4"/>
  <c r="Y26" i="4"/>
  <c r="Y25" i="4"/>
  <c r="Y219" i="4"/>
  <c r="Y218" i="4"/>
  <c r="Y217" i="4"/>
  <c r="Y216" i="4"/>
  <c r="Y215" i="4"/>
  <c r="Y214" i="4"/>
  <c r="Y213" i="4"/>
  <c r="Y212" i="4"/>
  <c r="Y210" i="4"/>
  <c r="Y209" i="4"/>
  <c r="Y208" i="4"/>
  <c r="Y207" i="4"/>
  <c r="Y206" i="4"/>
  <c r="Y205" i="4"/>
  <c r="Y204" i="4"/>
  <c r="Y203" i="4"/>
  <c r="Y202" i="4"/>
  <c r="Y201" i="4"/>
  <c r="Y200" i="4"/>
  <c r="Y199" i="4"/>
  <c r="Y198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1" i="4"/>
  <c r="Y180" i="4"/>
  <c r="Y179" i="4"/>
  <c r="Y178" i="4"/>
  <c r="Y177" i="4"/>
  <c r="Y176" i="4"/>
  <c r="Y175" i="4"/>
  <c r="Y174" i="4"/>
  <c r="Y172" i="4"/>
  <c r="Y170" i="4"/>
  <c r="Y169" i="4"/>
  <c r="Y168" i="4"/>
  <c r="Y167" i="4"/>
  <c r="Y166" i="4"/>
  <c r="Y165" i="4"/>
  <c r="Y164" i="4"/>
  <c r="Y163" i="4"/>
  <c r="Y162" i="4"/>
  <c r="Y161" i="4"/>
  <c r="Y160" i="4"/>
  <c r="Y159" i="4"/>
  <c r="Y158" i="4"/>
  <c r="Y156" i="4"/>
  <c r="Y155" i="4"/>
  <c r="Y154" i="4"/>
  <c r="Y153" i="4"/>
  <c r="Y152" i="4"/>
  <c r="Y151" i="4"/>
  <c r="Y150" i="4"/>
  <c r="Y149" i="4"/>
  <c r="Y146" i="4"/>
  <c r="Y143" i="4"/>
  <c r="Y142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6" i="4"/>
  <c r="Y115" i="4"/>
  <c r="Y112" i="4"/>
  <c r="Y111" i="4"/>
  <c r="Y110" i="4"/>
  <c r="Y109" i="4"/>
  <c r="Y108" i="4"/>
  <c r="Y107" i="4"/>
  <c r="Y106" i="4"/>
  <c r="Y105" i="4"/>
  <c r="Y104" i="4"/>
  <c r="Y103" i="4"/>
  <c r="Y102" i="4"/>
  <c r="Y100" i="4"/>
  <c r="Y99" i="4"/>
  <c r="Y97" i="4"/>
  <c r="Y96" i="4"/>
  <c r="Y95" i="4"/>
  <c r="Y94" i="4"/>
  <c r="Y93" i="4"/>
  <c r="Y91" i="4"/>
  <c r="Y90" i="4"/>
  <c r="Y89" i="4"/>
  <c r="Y88" i="4"/>
  <c r="Y87" i="4"/>
  <c r="Y86" i="4"/>
  <c r="Y85" i="4"/>
  <c r="Y84" i="4"/>
  <c r="Y82" i="4"/>
  <c r="Y80" i="4"/>
  <c r="Y79" i="4"/>
  <c r="Y78" i="4"/>
  <c r="Y76" i="4"/>
  <c r="Y75" i="4"/>
  <c r="Y73" i="4"/>
  <c r="Y72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6" i="4"/>
  <c r="Y55" i="4"/>
  <c r="Y54" i="4"/>
  <c r="Y53" i="4"/>
  <c r="Y52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5" i="4"/>
  <c r="Y34" i="4"/>
  <c r="Y33" i="4"/>
  <c r="Y32" i="4"/>
  <c r="Y31" i="4"/>
  <c r="Y30" i="4"/>
  <c r="Y29" i="4"/>
  <c r="Y16" i="4"/>
  <c r="Y14" i="4"/>
  <c r="Y57" i="4"/>
  <c r="Y51" i="4"/>
  <c r="Y13" i="4"/>
  <c r="Y36" i="4"/>
  <c r="Y28" i="4"/>
  <c r="Y8" i="4"/>
  <c r="Y12" i="4"/>
  <c r="Y11" i="4"/>
  <c r="Y10" i="4"/>
  <c r="Y9" i="4"/>
  <c r="Y6" i="4"/>
  <c r="Y7" i="4"/>
  <c r="Y5" i="4"/>
  <c r="Y140" i="4"/>
  <c r="Y117" i="4"/>
  <c r="Y18" i="4"/>
  <c r="L220" i="4"/>
  <c r="Y113" i="4"/>
  <c r="Y220" i="4" l="1"/>
</calcChain>
</file>

<file path=xl/sharedStrings.xml><?xml version="1.0" encoding="utf-8"?>
<sst xmlns="http://schemas.openxmlformats.org/spreadsheetml/2006/main" count="262" uniqueCount="232">
  <si>
    <t>Semily</t>
  </si>
  <si>
    <t>Harrachov</t>
  </si>
  <si>
    <t>Jilemnice</t>
  </si>
  <si>
    <t>Turnov</t>
  </si>
  <si>
    <t>Bělá</t>
  </si>
  <si>
    <t>Benecko</t>
  </si>
  <si>
    <t>Benešov u SM</t>
  </si>
  <si>
    <t>Bozkov</t>
  </si>
  <si>
    <t>Bradlecká Lhota</t>
  </si>
  <si>
    <t>Bukovina u Čisté</t>
  </si>
  <si>
    <t>Bystrá n.Jizerou</t>
  </si>
  <si>
    <t>Čistá u Horek</t>
  </si>
  <si>
    <t>Háje n.Jizerou</t>
  </si>
  <si>
    <t>Holenice</t>
  </si>
  <si>
    <t>Horka u SP</t>
  </si>
  <si>
    <t>Horní Branná</t>
  </si>
  <si>
    <t>Hrubá Skála</t>
  </si>
  <si>
    <t>Chuchelna</t>
  </si>
  <si>
    <t xml:space="preserve">Jesenný </t>
  </si>
  <si>
    <t>Jestřábí v K.</t>
  </si>
  <si>
    <t>Kacanovy</t>
  </si>
  <si>
    <t>Karlovice</t>
  </si>
  <si>
    <t>Klokočí</t>
  </si>
  <si>
    <t xml:space="preserve">Košťálov </t>
  </si>
  <si>
    <t>Kruh u J.</t>
  </si>
  <si>
    <t>Ktová</t>
  </si>
  <si>
    <t>Libštát</t>
  </si>
  <si>
    <t>Loučky</t>
  </si>
  <si>
    <t>Martinice v K.</t>
  </si>
  <si>
    <t>Mírová p.K.</t>
  </si>
  <si>
    <t>Modřišice</t>
  </si>
  <si>
    <t>Mříčná</t>
  </si>
  <si>
    <t>Nová Ves n.P.</t>
  </si>
  <si>
    <t>Ohrazenice</t>
  </si>
  <si>
    <t>Olešnice u T.</t>
  </si>
  <si>
    <t>Paseky n.J.</t>
  </si>
  <si>
    <t>Peřimov</t>
  </si>
  <si>
    <t>Poniklá n.J.</t>
  </si>
  <si>
    <t>Přepeře</t>
  </si>
  <si>
    <t>Příkrý</t>
  </si>
  <si>
    <t>Radostná p.K.</t>
  </si>
  <si>
    <t>Rakousy</t>
  </si>
  <si>
    <t>Roprachtice</t>
  </si>
  <si>
    <t>Roztoky u J.</t>
  </si>
  <si>
    <t>Roztoky u SM</t>
  </si>
  <si>
    <t>Slaná</t>
  </si>
  <si>
    <t>Stružinec</t>
  </si>
  <si>
    <t>Studenec</t>
  </si>
  <si>
    <t>Svojek</t>
  </si>
  <si>
    <t>Syřenov</t>
  </si>
  <si>
    <t>Tatobity</t>
  </si>
  <si>
    <t>Troskovice</t>
  </si>
  <si>
    <t>Veselá</t>
  </si>
  <si>
    <t>Víchová n.J.</t>
  </si>
  <si>
    <t>Vítkovice</t>
  </si>
  <si>
    <t>Všeň</t>
  </si>
  <si>
    <t>Vyskeř</t>
  </si>
  <si>
    <t>Záhoří</t>
  </si>
  <si>
    <t>Žernov</t>
  </si>
  <si>
    <t>Liberec</t>
  </si>
  <si>
    <t>Frýdlant</t>
  </si>
  <si>
    <t>Český Dub</t>
  </si>
  <si>
    <t>Hodkovice n.M.</t>
  </si>
  <si>
    <t>Hrádek n.Nisou</t>
  </si>
  <si>
    <t>Chrastava</t>
  </si>
  <si>
    <t>Hejnice</t>
  </si>
  <si>
    <t>Chotyně</t>
  </si>
  <si>
    <t>Kunratice</t>
  </si>
  <si>
    <t>Raspenava</t>
  </si>
  <si>
    <t>Stráž n.Nisou</t>
  </si>
  <si>
    <t>Višňová</t>
  </si>
  <si>
    <t>Bílá</t>
  </si>
  <si>
    <t>Bílý Kostel n.N.</t>
  </si>
  <si>
    <t>Bílý Potok</t>
  </si>
  <si>
    <t>Bulovka</t>
  </si>
  <si>
    <t>Cetenov</t>
  </si>
  <si>
    <t>Heřmanice</t>
  </si>
  <si>
    <t>Hlavice</t>
  </si>
  <si>
    <t>Horní Řasnice</t>
  </si>
  <si>
    <t>Janův Důl</t>
  </si>
  <si>
    <t>Jeřmanice</t>
  </si>
  <si>
    <t>Jindřichovice p.S.</t>
  </si>
  <si>
    <t>Kobyly</t>
  </si>
  <si>
    <t>Krásný Les</t>
  </si>
  <si>
    <t>Kryštofovo Údolí</t>
  </si>
  <si>
    <t>Křižany</t>
  </si>
  <si>
    <t>Lázně Libverda</t>
  </si>
  <si>
    <t>Lažany</t>
  </si>
  <si>
    <t>Mníšek</t>
  </si>
  <si>
    <t>Nová Ves</t>
  </si>
  <si>
    <t>Osečná</t>
  </si>
  <si>
    <t>Paceřice</t>
  </si>
  <si>
    <t>Pěnčín</t>
  </si>
  <si>
    <t>Proseč p.J.</t>
  </si>
  <si>
    <t>Příšovice</t>
  </si>
  <si>
    <t>Radimovice</t>
  </si>
  <si>
    <t>Rynoltice</t>
  </si>
  <si>
    <t>Soběslavice</t>
  </si>
  <si>
    <t>Světlá p.J.</t>
  </si>
  <si>
    <t>Svijanský Újezd</t>
  </si>
  <si>
    <t>Svijany</t>
  </si>
  <si>
    <t>Sychrov</t>
  </si>
  <si>
    <t>Šimonovice</t>
  </si>
  <si>
    <t>Vlastibořice</t>
  </si>
  <si>
    <t>Všelibice</t>
  </si>
  <si>
    <t>Zdislava</t>
  </si>
  <si>
    <t>Žďárek</t>
  </si>
  <si>
    <t>Desná</t>
  </si>
  <si>
    <t>Rychnov n.N.</t>
  </si>
  <si>
    <t>Smržovka</t>
  </si>
  <si>
    <t>Tanvald</t>
  </si>
  <si>
    <t>Velké Hamry</t>
  </si>
  <si>
    <t>Železný Brod</t>
  </si>
  <si>
    <t>Albrechtice</t>
  </si>
  <si>
    <t>Bedřichov</t>
  </si>
  <si>
    <t>Dalešice</t>
  </si>
  <si>
    <t>Držkov</t>
  </si>
  <si>
    <t>Frýdštejn</t>
  </si>
  <si>
    <t>Jenišovice</t>
  </si>
  <si>
    <t>Jílové</t>
  </si>
  <si>
    <t>Josefův Důl</t>
  </si>
  <si>
    <t>Koberovy</t>
  </si>
  <si>
    <t>Kořenov</t>
  </si>
  <si>
    <t>Líšný</t>
  </si>
  <si>
    <t>Loužnice</t>
  </si>
  <si>
    <t>Lučany n.N.</t>
  </si>
  <si>
    <t>Malá Skála</t>
  </si>
  <si>
    <t>Maršovice</t>
  </si>
  <si>
    <t>Nová Ves n.N.</t>
  </si>
  <si>
    <t>Plavy</t>
  </si>
  <si>
    <t>Pulečný</t>
  </si>
  <si>
    <t>Radčice</t>
  </si>
  <si>
    <t>Rádlo</t>
  </si>
  <si>
    <t>Skuhrov</t>
  </si>
  <si>
    <t>Vlastiboř</t>
  </si>
  <si>
    <t>Česká Lípa</t>
  </si>
  <si>
    <t>Cvikov</t>
  </si>
  <si>
    <t>Doksy</t>
  </si>
  <si>
    <t>Dubá</t>
  </si>
  <si>
    <t>Mimoň</t>
  </si>
  <si>
    <t>Nový Bor</t>
  </si>
  <si>
    <t xml:space="preserve">Zákupy </t>
  </si>
  <si>
    <t>Žandov</t>
  </si>
  <si>
    <t>Bezděz</t>
  </si>
  <si>
    <t>Blatce</t>
  </si>
  <si>
    <t>Blíževedly</t>
  </si>
  <si>
    <t>Bohatice</t>
  </si>
  <si>
    <t>Brniště</t>
  </si>
  <si>
    <t>Dubnice</t>
  </si>
  <si>
    <t>Holany</t>
  </si>
  <si>
    <t>Horní Libchava</t>
  </si>
  <si>
    <t>Horní Police</t>
  </si>
  <si>
    <t>Chlum</t>
  </si>
  <si>
    <t>Chotovice</t>
  </si>
  <si>
    <t>Jestřebí</t>
  </si>
  <si>
    <t>Kozly</t>
  </si>
  <si>
    <t xml:space="preserve">Kravaře </t>
  </si>
  <si>
    <t>Krompach</t>
  </si>
  <si>
    <t>Kunratice u C.</t>
  </si>
  <si>
    <t>Kvítkov</t>
  </si>
  <si>
    <t>Luka</t>
  </si>
  <si>
    <t>Mařenice</t>
  </si>
  <si>
    <t>Nový Oldřichov</t>
  </si>
  <si>
    <t>Okna</t>
  </si>
  <si>
    <t>Okrouhlá</t>
  </si>
  <si>
    <t>Pertoltice</t>
  </si>
  <si>
    <t>Polevsko</t>
  </si>
  <si>
    <t>Provodín</t>
  </si>
  <si>
    <t>Prysk</t>
  </si>
  <si>
    <t>Radvanec</t>
  </si>
  <si>
    <t>Ralsko</t>
  </si>
  <si>
    <t>Skalice u ČL</t>
  </si>
  <si>
    <t>Skalka u Doks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</si>
  <si>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</si>
  <si>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</si>
  <si>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</si>
  <si>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</si>
  <si>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</si>
  <si>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</si>
  <si>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</si>
  <si>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</si>
  <si>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</si>
  <si>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</si>
  <si>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</si>
  <si>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</si>
  <si>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</si>
  <si>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Ždírec</t>
  </si>
  <si>
    <t>Zásada</t>
  </si>
  <si>
    <t>Zlatá Olešnice</t>
  </si>
  <si>
    <t>obce LK celkem</t>
  </si>
  <si>
    <t>Jablonec n.Jiz.</t>
  </si>
  <si>
    <t>Lomnice n.P.</t>
  </si>
  <si>
    <t>Rovensko p.Tr.</t>
  </si>
  <si>
    <t>Rokytnice n.Jiz.</t>
  </si>
  <si>
    <t>Vysoké n.Jiz.</t>
  </si>
  <si>
    <t>Levínská Oleš.</t>
  </si>
  <si>
    <t>Sloup v Č.</t>
  </si>
  <si>
    <t>Nové Město p.S.</t>
  </si>
  <si>
    <t>ÚZ</t>
  </si>
  <si>
    <t xml:space="preserve"> v Kč</t>
  </si>
  <si>
    <t>Noviny pod Ralskem</t>
  </si>
  <si>
    <t xml:space="preserve">ÚZ </t>
  </si>
  <si>
    <t>Oldřichov v Hájích</t>
  </si>
  <si>
    <t>Pertoltice p.R.</t>
  </si>
  <si>
    <t>Jablonné v Podještědí</t>
  </si>
  <si>
    <t>Janovice v Podještědí</t>
  </si>
  <si>
    <t>Celkem</t>
  </si>
  <si>
    <t>Jiřetín p. Bukovou</t>
  </si>
  <si>
    <t xml:space="preserve">Vratky v průběhu roku </t>
  </si>
  <si>
    <t>Příjemce</t>
  </si>
  <si>
    <t>částka</t>
  </si>
  <si>
    <t>kap. SR</t>
  </si>
  <si>
    <t>datum</t>
  </si>
  <si>
    <t>(v Kč)</t>
  </si>
  <si>
    <t>Jablonec nad Nisou</t>
  </si>
  <si>
    <t>Kamenický Šenov</t>
  </si>
  <si>
    <t>Stráž pod Ralskem</t>
  </si>
  <si>
    <t>Černousy</t>
  </si>
  <si>
    <t>Čtveřín</t>
  </si>
  <si>
    <t>Dětřichov</t>
  </si>
  <si>
    <t>Dlouhý Most</t>
  </si>
  <si>
    <t>Dolní Řasnice</t>
  </si>
  <si>
    <t>Habartice</t>
  </si>
  <si>
    <t>Janov nad Nisou</t>
  </si>
  <si>
    <t>Hamr na Jezeře</t>
  </si>
  <si>
    <t>Přehled transferů na obce LK v roce 2023</t>
  </si>
  <si>
    <t>MV-OPK</t>
  </si>
  <si>
    <t>Jablonec n.N.</t>
  </si>
  <si>
    <t>194 170 Kč - ÚZ 15017 - zasláno přímo na obec</t>
  </si>
  <si>
    <t xml:space="preserve">AOPK - </t>
  </si>
  <si>
    <t>SM Liberec</t>
  </si>
  <si>
    <t>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</si>
</sst>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sz val="8"/>
      <color rgb="FF00206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/>
    <xf numFmtId="1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4" fillId="0" borderId="2" xfId="0" applyFont="1" applyBorder="1"/>
    <xf numFmtId="4" fontId="5" fillId="3" borderId="3" xfId="0" applyNumberFormat="1" applyFont="1" applyFill="1" applyBorder="1"/>
    <xf numFmtId="4" fontId="1" fillId="3" borderId="1" xfId="0" applyNumberFormat="1" applyFont="1" applyFill="1" applyBorder="1"/>
    <xf numFmtId="4" fontId="4" fillId="0" borderId="1" xfId="0" applyNumberFormat="1" applyFont="1" applyBorder="1" applyAlignment="1">
      <alignment horizontal="center"/>
    </xf>
    <xf numFmtId="4" fontId="4" fillId="4" borderId="1" xfId="0" applyNumberFormat="1" applyFont="1" applyFill="1" applyBorder="1"/>
    <xf numFmtId="4" fontId="4" fillId="0" borderId="2" xfId="0" applyNumberFormat="1" applyFont="1" applyBorder="1"/>
    <xf numFmtId="14" fontId="4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4" fontId="4" fillId="0" borderId="5" xfId="0" applyNumberFormat="1" applyFont="1" applyBorder="1"/>
    <xf numFmtId="4" fontId="4" fillId="0" borderId="3" xfId="0" applyNumberFormat="1" applyFont="1" applyBorder="1"/>
    <xf numFmtId="4" fontId="4" fillId="0" borderId="6" xfId="0" applyNumberFormat="1" applyFont="1" applyBorder="1"/>
    <xf numFmtId="4" fontId="5" fillId="0" borderId="1" xfId="0" applyNumberFormat="1" applyFont="1" applyBorder="1" applyAlignment="1">
      <alignment horizontal="center"/>
    </xf>
    <xf numFmtId="0" fontId="4" fillId="4" borderId="5" xfId="0" applyFont="1" applyFill="1" applyBorder="1"/>
    <xf numFmtId="0" fontId="5" fillId="2" borderId="2" xfId="0" applyFont="1" applyFill="1" applyBorder="1"/>
    <xf numFmtId="0" fontId="0" fillId="5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" fontId="2" fillId="0" borderId="1" xfId="0" applyNumberFormat="1" applyFont="1" applyBorder="1"/>
    <xf numFmtId="0" fontId="2" fillId="0" borderId="0" xfId="0" applyFont="1"/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4" xfId="0" applyFill="1" applyBorder="1"/>
    <xf numFmtId="4" fontId="0" fillId="0" borderId="8" xfId="0" applyNumberForma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4" borderId="0" xfId="0" applyFill="1" applyAlignment="1">
      <alignment horizontal="center"/>
    </xf>
    <xf numFmtId="4" fontId="0" fillId="0" borderId="0" xfId="0" applyNumberFormat="1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4" borderId="0" xfId="0" applyFill="1"/>
    <xf numFmtId="4" fontId="0" fillId="4" borderId="0" xfId="0" applyNumberFormat="1" applyFill="1"/>
    <xf numFmtId="0" fontId="5" fillId="8" borderId="9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6" borderId="10" xfId="0" applyFill="1" applyBorder="1"/>
    <xf numFmtId="4" fontId="8" fillId="0" borderId="1" xfId="0" applyNumberFormat="1" applyFont="1" applyBorder="1"/>
    <xf numFmtId="4" fontId="5" fillId="0" borderId="1" xfId="0" applyNumberFormat="1" applyFont="1" applyBorder="1"/>
    <xf numFmtId="4" fontId="4" fillId="0" borderId="11" xfId="0" applyNumberFormat="1" applyFont="1" applyBorder="1"/>
    <xf numFmtId="0" fontId="1" fillId="0" borderId="0" xfId="0" applyFont="1"/>
    <xf numFmtId="4" fontId="6" fillId="7" borderId="4" xfId="0" applyNumberFormat="1" applyFont="1" applyFill="1" applyBorder="1"/>
    <xf numFmtId="0" fontId="2" fillId="0" borderId="0" xfId="0" applyFont="1" applyAlignment="1">
      <alignment horizontal="center"/>
    </xf>
    <xf numFmtId="0" fontId="6" fillId="10" borderId="12" xfId="0" applyFont="1" applyFill="1" applyBorder="1"/>
    <xf numFmtId="0" fontId="6" fillId="10" borderId="7" xfId="0" applyFont="1" applyFill="1" applyBorder="1"/>
    <xf numFmtId="0" fontId="10" fillId="0" borderId="0" xfId="0" applyFont="1"/>
    <xf numFmtId="0" fontId="3" fillId="0" borderId="0" xfId="0" applyFont="1"/>
    <xf numFmtId="4" fontId="3" fillId="4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4" fontId="0" fillId="4" borderId="8" xfId="0" applyNumberFormat="1" applyFill="1" applyBorder="1" applyAlignment="1">
      <alignment horizontal="center"/>
    </xf>
    <xf numFmtId="0" fontId="1" fillId="4" borderId="14" xfId="0" applyFont="1" applyFill="1" applyBorder="1"/>
    <xf numFmtId="17" fontId="2" fillId="0" borderId="0" xfId="0" applyNumberFormat="1" applyFont="1"/>
    <xf numFmtId="0" fontId="2" fillId="0" borderId="0" xfId="0" applyFont="1" applyAlignment="1">
      <alignment horizontal="right"/>
    </xf>
    <xf numFmtId="4" fontId="3" fillId="0" borderId="0" xfId="0" applyNumberFormat="1" applyFont="1"/>
    <xf numFmtId="14" fontId="3" fillId="0" borderId="0" xfId="0" applyNumberFormat="1" applyFont="1"/>
    <xf numFmtId="0" fontId="1" fillId="4" borderId="0" xfId="0" applyFont="1" applyFill="1"/>
    <xf numFmtId="4" fontId="1" fillId="0" borderId="1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/>
    <xf numFmtId="0" fontId="3" fillId="4" borderId="8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4" fontId="0" fillId="4" borderId="13" xfId="0" applyNumberFormat="1" applyFill="1" applyBorder="1" applyAlignment="1">
      <alignment horizontal="center"/>
    </xf>
    <xf numFmtId="4" fontId="0" fillId="4" borderId="13" xfId="0" applyNumberFormat="1" applyFill="1" applyBorder="1" applyAlignment="1">
      <alignment horizontal="center"/>
    </xf>
    <xf numFmtId="4" fontId="9" fillId="0" borderId="1" xfId="0" applyNumberFormat="1" applyFont="1" applyBorder="1"/>
    <xf numFmtId="0" fontId="3" fillId="6" borderId="1" xfId="0" applyFont="1" applyFill="1" applyBorder="1" applyAlignment="1">
      <alignment horizontal="center"/>
    </xf>
    <xf numFmtId="0" fontId="1" fillId="9" borderId="4" xfId="0" applyFont="1" applyFill="1" applyBorder="1"/>
    <xf numFmtId="0" fontId="1" fillId="6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27"/>
  <sheetViews>
    <sheetView tabSelected="1" zoomScale="110" zoomScaleNormal="110" workbookViewId="0">
      <pane xSplit="2" ySplit="7" topLeftCell="F208" activePane="bottomRight" state="frozen"/>
      <selection pane="topRight" activeCell="C1" sqref="C1"/>
      <selection pane="bottomLeft" activeCell="A7" sqref="A7"/>
      <selection pane="bottomRight" activeCell="B224" sqref="B224"/>
    </sheetView>
  </sheetViews>
  <sheetFormatPr defaultRowHeight="13.2" x14ac:dyDescent="0.25"/>
  <cols>
    <col min="2" max="2" width="32.6640625" customWidth="1"/>
    <col min="3" max="3" width="11.6640625" customWidth="1"/>
    <col min="4" max="4" width="9.77734375" customWidth="1"/>
    <col min="5" max="5" width="10.88671875" customWidth="1"/>
    <col min="6" max="6" width="9.77734375" customWidth="1"/>
    <col min="7" max="8" width="9.88671875" customWidth="1"/>
    <col min="9" max="9" width="10.77734375" customWidth="1"/>
    <col min="10" max="15" width="10.6640625" customWidth="1"/>
    <col min="16" max="16" width="11.6640625" customWidth="1"/>
    <col min="17" max="17" width="11.109375" customWidth="1"/>
    <col min="18" max="18" width="11.33203125" customWidth="1"/>
    <col min="19" max="22" width="10.88671875" customWidth="1"/>
    <col min="23" max="24" width="10.77734375" customWidth="1"/>
    <col min="25" max="25" width="13.77734375" customWidth="1"/>
    <col min="26" max="26" width="5.77734375" customWidth="1"/>
    <col min="27" max="27" width="15" customWidth="1"/>
    <col min="28" max="28" width="10.6640625" customWidth="1"/>
    <col min="30" max="30" width="13.109375" customWidth="1"/>
    <col min="31" max="31" width="9.88671875" customWidth="1"/>
    <col min="32" max="32" width="10.109375" bestFit="1" customWidth="1"/>
  </cols>
  <sheetData>
    <row r="1" spans="1:32" x14ac:dyDescent="0.25">
      <c r="B1" s="43" t="s">
        <v>225</v>
      </c>
      <c r="G1" s="49"/>
      <c r="H1" s="49"/>
      <c r="I1" s="49"/>
      <c r="J1" s="49"/>
    </row>
    <row r="2" spans="1:32" ht="13.8" thickBot="1" x14ac:dyDescent="0.3">
      <c r="B2" s="62"/>
      <c r="C2" s="69"/>
      <c r="D2" s="51"/>
      <c r="G2" s="67"/>
      <c r="H2" s="67"/>
      <c r="I2" s="49"/>
      <c r="J2" s="49"/>
      <c r="X2" s="69"/>
    </row>
    <row r="3" spans="1:32" ht="13.8" thickBot="1" x14ac:dyDescent="0.3">
      <c r="B3" s="44" t="s">
        <v>199</v>
      </c>
      <c r="C3" s="21" t="s">
        <v>198</v>
      </c>
      <c r="D3" s="21" t="s">
        <v>198</v>
      </c>
      <c r="E3" s="21" t="s">
        <v>198</v>
      </c>
      <c r="F3" s="21" t="s">
        <v>198</v>
      </c>
      <c r="G3" s="21" t="s">
        <v>198</v>
      </c>
      <c r="H3" s="21" t="s">
        <v>201</v>
      </c>
      <c r="I3" s="21" t="s">
        <v>201</v>
      </c>
      <c r="J3" s="21" t="s">
        <v>198</v>
      </c>
      <c r="K3" s="21" t="s">
        <v>198</v>
      </c>
      <c r="L3" s="21" t="s">
        <v>198</v>
      </c>
      <c r="M3" s="21" t="s">
        <v>198</v>
      </c>
      <c r="N3" s="21" t="s">
        <v>198</v>
      </c>
      <c r="O3" s="21" t="s">
        <v>198</v>
      </c>
      <c r="P3" s="21" t="s">
        <v>198</v>
      </c>
      <c r="Q3" s="21" t="s">
        <v>198</v>
      </c>
      <c r="R3" s="26" t="s">
        <v>198</v>
      </c>
      <c r="S3" s="26" t="s">
        <v>198</v>
      </c>
      <c r="T3" s="26" t="s">
        <v>198</v>
      </c>
      <c r="U3" s="26" t="s">
        <v>198</v>
      </c>
      <c r="V3" s="26" t="s">
        <v>198</v>
      </c>
      <c r="W3" s="26" t="s">
        <v>198</v>
      </c>
      <c r="X3" s="21" t="s">
        <v>198</v>
      </c>
      <c r="Y3" s="25" t="s">
        <v>206</v>
      </c>
    </row>
    <row r="4" spans="1:32" x14ac:dyDescent="0.25">
      <c r="B4" s="22"/>
      <c r="C4" s="23">
        <v>98008</v>
      </c>
      <c r="D4" s="23">
        <v>98074</v>
      </c>
      <c r="E4" s="23">
        <v>13015</v>
      </c>
      <c r="F4" s="24">
        <v>13351</v>
      </c>
      <c r="G4" s="78">
        <v>14004</v>
      </c>
      <c r="H4" s="79"/>
      <c r="I4" s="23">
        <v>14007</v>
      </c>
      <c r="J4" s="24">
        <v>14032</v>
      </c>
      <c r="K4" s="24">
        <v>22024</v>
      </c>
      <c r="L4" s="24">
        <v>4428</v>
      </c>
      <c r="M4" s="23">
        <v>34021</v>
      </c>
      <c r="N4" s="76">
        <v>170534033</v>
      </c>
      <c r="O4" s="23">
        <v>34053</v>
      </c>
      <c r="P4" s="23">
        <v>34070</v>
      </c>
      <c r="Q4" s="23">
        <v>34031</v>
      </c>
      <c r="R4" s="23">
        <v>34352</v>
      </c>
      <c r="S4" s="23">
        <v>34544</v>
      </c>
      <c r="T4" s="23">
        <v>35026</v>
      </c>
      <c r="U4" s="23">
        <v>35031</v>
      </c>
      <c r="V4" s="23">
        <v>15015</v>
      </c>
      <c r="W4" s="23">
        <v>15017</v>
      </c>
      <c r="X4" s="23">
        <v>15091</v>
      </c>
      <c r="Y4" s="45"/>
    </row>
    <row r="5" spans="1:32" x14ac:dyDescent="0.25">
      <c r="A5" s="5">
        <v>2001</v>
      </c>
      <c r="B5" s="20" t="s">
        <v>59</v>
      </c>
      <c r="C5" s="3">
        <v>3373200</v>
      </c>
      <c r="D5" s="3"/>
      <c r="E5" s="15">
        <v>4184567</v>
      </c>
      <c r="F5" s="15"/>
      <c r="G5" s="57"/>
      <c r="H5" s="75">
        <v>54797</v>
      </c>
      <c r="I5" s="57">
        <v>2115000</v>
      </c>
      <c r="J5" s="48"/>
      <c r="K5" s="17"/>
      <c r="L5" s="17"/>
      <c r="M5" s="3"/>
      <c r="N5" s="3">
        <v>1760000</v>
      </c>
      <c r="O5" s="3"/>
      <c r="P5" s="3">
        <v>1220000</v>
      </c>
      <c r="Q5" s="3"/>
      <c r="R5" s="3">
        <v>21200000</v>
      </c>
      <c r="S5" s="3"/>
      <c r="T5" s="3"/>
      <c r="U5" s="3"/>
      <c r="V5" s="3"/>
      <c r="W5" s="3"/>
      <c r="X5" s="3"/>
      <c r="Y5" s="16">
        <f t="shared" ref="Y5:Y68" si="0">SUM(C5:X5)</f>
        <v>33907564</v>
      </c>
    </row>
    <row r="6" spans="1:32" x14ac:dyDescent="0.25">
      <c r="A6" s="1">
        <v>2002</v>
      </c>
      <c r="B6" s="2" t="s">
        <v>61</v>
      </c>
      <c r="C6" s="3">
        <v>246600</v>
      </c>
      <c r="D6" s="3"/>
      <c r="E6" s="3">
        <v>377089</v>
      </c>
      <c r="F6" s="12"/>
      <c r="G6" s="12"/>
      <c r="H6" s="12">
        <v>26501</v>
      </c>
      <c r="I6" s="12"/>
      <c r="J6" s="3"/>
      <c r="K6" s="3"/>
      <c r="L6" s="3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16">
        <f t="shared" si="0"/>
        <v>650190</v>
      </c>
    </row>
    <row r="7" spans="1:32" ht="13.8" thickBot="1" x14ac:dyDescent="0.3">
      <c r="A7" s="1">
        <v>2003</v>
      </c>
      <c r="B7" s="2" t="s">
        <v>60</v>
      </c>
      <c r="C7" s="3">
        <v>246600</v>
      </c>
      <c r="D7" s="3"/>
      <c r="E7" s="3">
        <v>1212019</v>
      </c>
      <c r="F7" s="3"/>
      <c r="G7" s="3">
        <v>198000</v>
      </c>
      <c r="H7" s="12">
        <v>69337</v>
      </c>
      <c r="I7" s="12"/>
      <c r="J7" s="12"/>
      <c r="K7" s="12">
        <v>285560</v>
      </c>
      <c r="L7" s="12"/>
      <c r="M7" s="3"/>
      <c r="N7" s="3"/>
      <c r="O7" s="3"/>
      <c r="P7" s="3"/>
      <c r="Q7" s="3"/>
      <c r="R7" s="17"/>
      <c r="S7" s="17"/>
      <c r="T7" s="17"/>
      <c r="U7" s="17"/>
      <c r="V7" s="17"/>
      <c r="W7" s="17"/>
      <c r="X7" s="17"/>
      <c r="Y7" s="16">
        <f t="shared" si="0"/>
        <v>2011516</v>
      </c>
    </row>
    <row r="8" spans="1:32" ht="14.4" thickBot="1" x14ac:dyDescent="0.3">
      <c r="A8" s="1">
        <v>2004</v>
      </c>
      <c r="B8" s="2" t="s">
        <v>65</v>
      </c>
      <c r="C8" s="3">
        <v>154400</v>
      </c>
      <c r="D8" s="3"/>
      <c r="E8" s="3"/>
      <c r="F8" s="3"/>
      <c r="G8" s="3"/>
      <c r="H8" s="3">
        <v>6103</v>
      </c>
      <c r="I8" s="3">
        <v>836000</v>
      </c>
      <c r="J8" s="3"/>
      <c r="K8" s="3"/>
      <c r="L8" s="3"/>
      <c r="M8" s="15"/>
      <c r="N8" s="15"/>
      <c r="O8" s="15">
        <v>31000</v>
      </c>
      <c r="P8" s="15"/>
      <c r="Q8" s="15"/>
      <c r="R8" s="15"/>
      <c r="S8" s="15"/>
      <c r="T8" s="15"/>
      <c r="U8" s="15"/>
      <c r="V8" s="15"/>
      <c r="W8" s="15"/>
      <c r="X8" s="3"/>
      <c r="Y8" s="16">
        <f t="shared" si="0"/>
        <v>1027503</v>
      </c>
      <c r="AA8" s="52" t="s">
        <v>208</v>
      </c>
      <c r="AB8" s="53"/>
      <c r="AC8" s="32" t="s">
        <v>213</v>
      </c>
    </row>
    <row r="9" spans="1:32" ht="13.8" thickBot="1" x14ac:dyDescent="0.3">
      <c r="A9" s="1">
        <v>2005</v>
      </c>
      <c r="B9" s="2" t="s">
        <v>62</v>
      </c>
      <c r="C9" s="3">
        <v>92200</v>
      </c>
      <c r="D9" s="3"/>
      <c r="E9" s="3"/>
      <c r="F9" s="3"/>
      <c r="G9" s="3"/>
      <c r="H9" s="3"/>
      <c r="I9" s="3"/>
      <c r="J9" s="3"/>
      <c r="K9" s="3">
        <v>212355</v>
      </c>
      <c r="L9" s="3"/>
      <c r="M9" s="3"/>
      <c r="N9" s="3"/>
      <c r="O9" s="3"/>
      <c r="P9" s="3"/>
      <c r="Q9" s="3"/>
      <c r="R9" s="12"/>
      <c r="S9" s="12"/>
      <c r="T9" s="12"/>
      <c r="U9" s="12"/>
      <c r="V9" s="12"/>
      <c r="W9" s="12"/>
      <c r="X9" s="12"/>
      <c r="Y9" s="3">
        <f t="shared" si="0"/>
        <v>304555</v>
      </c>
    </row>
    <row r="10" spans="1:32" ht="13.8" thickBot="1" x14ac:dyDescent="0.3">
      <c r="A10" s="1">
        <v>2006</v>
      </c>
      <c r="B10" s="2" t="s">
        <v>63</v>
      </c>
      <c r="C10" s="3">
        <v>362400</v>
      </c>
      <c r="D10" s="3"/>
      <c r="E10" s="3">
        <v>463428</v>
      </c>
      <c r="F10" s="3"/>
      <c r="G10" s="3">
        <v>198000</v>
      </c>
      <c r="H10" s="3">
        <v>25589</v>
      </c>
      <c r="I10" s="3"/>
      <c r="J10" s="3">
        <v>307368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f t="shared" si="0"/>
        <v>1356785</v>
      </c>
      <c r="AA10" s="31" t="s">
        <v>209</v>
      </c>
      <c r="AB10" s="31" t="s">
        <v>212</v>
      </c>
      <c r="AC10" s="31" t="s">
        <v>201</v>
      </c>
      <c r="AD10" s="31" t="s">
        <v>210</v>
      </c>
      <c r="AE10" s="31" t="s">
        <v>211</v>
      </c>
    </row>
    <row r="11" spans="1:32" x14ac:dyDescent="0.25">
      <c r="A11" s="1">
        <v>2007</v>
      </c>
      <c r="B11" s="2" t="s">
        <v>64</v>
      </c>
      <c r="C11" s="3">
        <v>208000</v>
      </c>
      <c r="D11" s="3"/>
      <c r="E11" s="3">
        <v>594929</v>
      </c>
      <c r="F11" s="3"/>
      <c r="G11" s="3"/>
      <c r="H11" s="3"/>
      <c r="I11" s="3"/>
      <c r="J11" s="3"/>
      <c r="K11" s="3">
        <v>188760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991689</v>
      </c>
      <c r="AA11" s="35" t="s">
        <v>227</v>
      </c>
      <c r="AB11" s="30">
        <v>45183</v>
      </c>
      <c r="AC11" s="29">
        <v>14032</v>
      </c>
      <c r="AD11" s="34">
        <v>57000</v>
      </c>
      <c r="AE11" s="29" t="s">
        <v>226</v>
      </c>
    </row>
    <row r="12" spans="1:32" x14ac:dyDescent="0.25">
      <c r="A12" s="1">
        <v>2008</v>
      </c>
      <c r="B12" s="2" t="s">
        <v>197</v>
      </c>
      <c r="C12" s="3">
        <v>169400</v>
      </c>
      <c r="D12" s="3"/>
      <c r="E12" s="3">
        <v>413001</v>
      </c>
      <c r="F12" s="3"/>
      <c r="G12" s="3"/>
      <c r="H12" s="3">
        <v>5514</v>
      </c>
      <c r="I12" s="3"/>
      <c r="J12" s="3">
        <v>585000</v>
      </c>
      <c r="K12" s="3"/>
      <c r="L12" s="3">
        <v>300000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f t="shared" si="0"/>
        <v>1472915</v>
      </c>
      <c r="AA12" s="35" t="s">
        <v>230</v>
      </c>
      <c r="AB12" s="30">
        <v>45244</v>
      </c>
      <c r="AC12" s="29">
        <v>34070</v>
      </c>
      <c r="AD12" s="34">
        <v>180000</v>
      </c>
      <c r="AE12" s="29" t="s">
        <v>231</v>
      </c>
    </row>
    <row r="13" spans="1:32" x14ac:dyDescent="0.25">
      <c r="A13" s="1">
        <v>2009</v>
      </c>
      <c r="B13" s="2" t="s">
        <v>68</v>
      </c>
      <c r="C13" s="3">
        <v>115800</v>
      </c>
      <c r="D13" s="3"/>
      <c r="E13" s="3"/>
      <c r="F13" s="3"/>
      <c r="G13" s="3"/>
      <c r="H13" s="3">
        <v>30227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146027</v>
      </c>
      <c r="AA13" s="71" t="s">
        <v>135</v>
      </c>
      <c r="AB13" s="60">
        <v>45252</v>
      </c>
      <c r="AC13" s="59">
        <v>14032</v>
      </c>
      <c r="AD13" s="61">
        <v>22000</v>
      </c>
      <c r="AE13" s="59" t="s">
        <v>226</v>
      </c>
      <c r="AF13" s="36"/>
    </row>
    <row r="14" spans="1:32" x14ac:dyDescent="0.25">
      <c r="A14" s="1">
        <v>2010</v>
      </c>
      <c r="B14" s="2" t="s">
        <v>71</v>
      </c>
      <c r="C14" s="3">
        <v>154400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154400</v>
      </c>
      <c r="AA14" s="35" t="s">
        <v>170</v>
      </c>
      <c r="AB14" s="30">
        <v>45261</v>
      </c>
      <c r="AC14" s="29">
        <v>14032</v>
      </c>
      <c r="AD14" s="34">
        <v>15000</v>
      </c>
      <c r="AE14" s="29" t="s">
        <v>226</v>
      </c>
    </row>
    <row r="15" spans="1:32" x14ac:dyDescent="0.25">
      <c r="A15" s="1">
        <v>2011</v>
      </c>
      <c r="B15" s="2" t="s">
        <v>72</v>
      </c>
      <c r="C15" s="3">
        <v>38600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38600</v>
      </c>
      <c r="AA15" s="35" t="s">
        <v>63</v>
      </c>
      <c r="AB15" s="30">
        <v>45267</v>
      </c>
      <c r="AC15" s="29">
        <v>14032</v>
      </c>
      <c r="AD15" s="34">
        <v>432</v>
      </c>
      <c r="AE15" s="35" t="s">
        <v>226</v>
      </c>
    </row>
    <row r="16" spans="1:32" x14ac:dyDescent="0.25">
      <c r="A16" s="1">
        <v>2012</v>
      </c>
      <c r="B16" s="2" t="s">
        <v>73</v>
      </c>
      <c r="C16" s="3">
        <v>38600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38600</v>
      </c>
      <c r="AA16" s="35" t="s">
        <v>143</v>
      </c>
      <c r="AB16" s="58">
        <v>45267</v>
      </c>
      <c r="AC16" s="29">
        <v>14032</v>
      </c>
      <c r="AD16" s="34">
        <v>68000</v>
      </c>
      <c r="AE16" s="35" t="s">
        <v>226</v>
      </c>
    </row>
    <row r="17" spans="1:34" x14ac:dyDescent="0.25">
      <c r="A17" s="1">
        <v>2013</v>
      </c>
      <c r="B17" s="2" t="s">
        <v>74</v>
      </c>
      <c r="C17" s="3">
        <v>77200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f t="shared" si="0"/>
        <v>77200</v>
      </c>
      <c r="AA17" s="35"/>
      <c r="AB17" s="30"/>
      <c r="AC17" s="29"/>
      <c r="AD17" s="34"/>
      <c r="AE17" s="29"/>
    </row>
    <row r="18" spans="1:34" x14ac:dyDescent="0.25">
      <c r="A18" s="1">
        <v>2014</v>
      </c>
      <c r="B18" s="2" t="s">
        <v>75</v>
      </c>
      <c r="C18" s="3">
        <v>38600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38600</v>
      </c>
      <c r="AA18" s="35"/>
      <c r="AB18" s="30"/>
      <c r="AC18" s="29"/>
      <c r="AD18" s="34"/>
      <c r="AE18" s="29"/>
    </row>
    <row r="19" spans="1:34" x14ac:dyDescent="0.25">
      <c r="A19" s="1">
        <v>2015</v>
      </c>
      <c r="B19" s="2" t="s">
        <v>217</v>
      </c>
      <c r="C19" s="3">
        <v>38600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38600</v>
      </c>
      <c r="AA19" s="29"/>
      <c r="AB19" s="30"/>
      <c r="AC19" s="29"/>
      <c r="AD19" s="34"/>
      <c r="AE19" s="29"/>
    </row>
    <row r="20" spans="1:34" x14ac:dyDescent="0.25">
      <c r="A20" s="1">
        <v>2016</v>
      </c>
      <c r="B20" s="2" t="s">
        <v>218</v>
      </c>
      <c r="C20" s="3">
        <v>38600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38600</v>
      </c>
      <c r="AA20" s="29"/>
      <c r="AB20" s="30"/>
      <c r="AC20" s="29"/>
      <c r="AD20" s="34"/>
      <c r="AE20" s="29"/>
    </row>
    <row r="21" spans="1:34" x14ac:dyDescent="0.25">
      <c r="A21" s="1">
        <v>2017</v>
      </c>
      <c r="B21" s="2" t="s">
        <v>219</v>
      </c>
      <c r="C21" s="3">
        <v>38600</v>
      </c>
      <c r="D21" s="3"/>
      <c r="E21" s="3"/>
      <c r="F21" s="3"/>
      <c r="G21" s="3"/>
      <c r="H21" s="3"/>
      <c r="I21" s="3"/>
      <c r="J21" s="3"/>
      <c r="K21" s="3">
        <v>212355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250955</v>
      </c>
      <c r="AA21" s="59"/>
      <c r="AB21" s="60"/>
      <c r="AC21" s="59"/>
      <c r="AD21" s="61"/>
      <c r="AE21" s="59"/>
      <c r="AF21" s="28"/>
      <c r="AG21" s="28"/>
      <c r="AH21" s="63"/>
    </row>
    <row r="22" spans="1:34" x14ac:dyDescent="0.25">
      <c r="A22" s="1">
        <v>2018</v>
      </c>
      <c r="B22" s="2" t="s">
        <v>220</v>
      </c>
      <c r="C22" s="3">
        <v>38600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38600</v>
      </c>
      <c r="AA22" s="29"/>
      <c r="AB22" s="30"/>
      <c r="AC22" s="29"/>
      <c r="AD22" s="34"/>
      <c r="AE22" s="29"/>
      <c r="AH22" s="28"/>
    </row>
    <row r="23" spans="1:34" x14ac:dyDescent="0.25">
      <c r="A23" s="1">
        <v>2019</v>
      </c>
      <c r="B23" s="2" t="s">
        <v>221</v>
      </c>
      <c r="C23" s="3">
        <v>38600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f t="shared" si="0"/>
        <v>38600</v>
      </c>
      <c r="AA23" s="29"/>
      <c r="AB23" s="30"/>
      <c r="AC23" s="29"/>
      <c r="AD23" s="34"/>
      <c r="AE23" s="29"/>
      <c r="AH23" s="28"/>
    </row>
    <row r="24" spans="1:34" ht="13.8" thickBot="1" x14ac:dyDescent="0.3">
      <c r="A24" s="1">
        <v>2020</v>
      </c>
      <c r="B24" s="2" t="s">
        <v>222</v>
      </c>
      <c r="C24" s="3">
        <v>38600</v>
      </c>
      <c r="D24" s="3"/>
      <c r="E24" s="3"/>
      <c r="F24" s="3"/>
      <c r="G24" s="3"/>
      <c r="H24" s="3">
        <v>1000</v>
      </c>
      <c r="I24" s="3"/>
      <c r="J24" s="3"/>
      <c r="K24" s="3">
        <v>212355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f t="shared" si="0"/>
        <v>251955</v>
      </c>
      <c r="AA24" s="72"/>
      <c r="AB24" s="73"/>
      <c r="AC24" s="72"/>
      <c r="AD24" s="74"/>
      <c r="AE24" s="72"/>
      <c r="AF24" s="28"/>
      <c r="AG24" s="28"/>
      <c r="AH24" s="64"/>
    </row>
    <row r="25" spans="1:34" ht="14.4" thickBot="1" x14ac:dyDescent="0.3">
      <c r="A25" s="1">
        <v>2021</v>
      </c>
      <c r="B25" s="2" t="s">
        <v>76</v>
      </c>
      <c r="C25" s="3">
        <v>38600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si="0"/>
        <v>38600</v>
      </c>
      <c r="AA25" s="33"/>
      <c r="AB25" s="33"/>
      <c r="AC25" s="33"/>
      <c r="AD25" s="50">
        <f>SUM(AD11:AD24)</f>
        <v>342432</v>
      </c>
      <c r="AE25" s="33"/>
    </row>
    <row r="26" spans="1:34" x14ac:dyDescent="0.25">
      <c r="A26" s="1">
        <v>2022</v>
      </c>
      <c r="B26" s="2" t="s">
        <v>77</v>
      </c>
      <c r="C26" s="3">
        <v>38600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0"/>
        <v>38600</v>
      </c>
    </row>
    <row r="27" spans="1:34" x14ac:dyDescent="0.25">
      <c r="A27" s="1">
        <v>2023</v>
      </c>
      <c r="B27" s="2" t="s">
        <v>78</v>
      </c>
      <c r="C27" s="3">
        <v>38600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0"/>
        <v>38600</v>
      </c>
      <c r="AB27" s="55"/>
      <c r="AC27" s="55"/>
      <c r="AD27" s="65"/>
      <c r="AE27" s="40"/>
      <c r="AF27" s="66"/>
      <c r="AG27" s="55"/>
    </row>
    <row r="28" spans="1:34" x14ac:dyDescent="0.25">
      <c r="A28" s="1">
        <v>2024</v>
      </c>
      <c r="B28" s="2" t="s">
        <v>66</v>
      </c>
      <c r="C28" s="3">
        <v>38600</v>
      </c>
      <c r="D28" s="3"/>
      <c r="E28" s="3"/>
      <c r="F28" s="3"/>
      <c r="G28" s="3"/>
      <c r="H28" s="3">
        <v>9673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0"/>
        <v>48273</v>
      </c>
      <c r="AB28" s="66"/>
      <c r="AC28" s="55"/>
      <c r="AD28" s="65"/>
      <c r="AE28" s="40"/>
      <c r="AF28" s="66"/>
      <c r="AG28" s="55"/>
    </row>
    <row r="29" spans="1:34" x14ac:dyDescent="0.25">
      <c r="A29" s="1">
        <v>2025</v>
      </c>
      <c r="B29" s="2" t="s">
        <v>79</v>
      </c>
      <c r="C29" s="3">
        <v>38600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38600</v>
      </c>
      <c r="AB29" s="55"/>
      <c r="AC29" s="55"/>
      <c r="AD29" s="65"/>
      <c r="AE29" s="40"/>
      <c r="AF29" s="66"/>
      <c r="AG29" s="55"/>
    </row>
    <row r="30" spans="1:34" x14ac:dyDescent="0.25">
      <c r="A30" s="1">
        <v>2026</v>
      </c>
      <c r="B30" s="2" t="s">
        <v>80</v>
      </c>
      <c r="C30" s="3">
        <v>38600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38600</v>
      </c>
    </row>
    <row r="31" spans="1:34" x14ac:dyDescent="0.25">
      <c r="A31" s="1">
        <v>2027</v>
      </c>
      <c r="B31" s="2" t="s">
        <v>81</v>
      </c>
      <c r="C31" s="3">
        <v>38600</v>
      </c>
      <c r="D31" s="3"/>
      <c r="E31" s="3"/>
      <c r="F31" s="3"/>
      <c r="G31" s="3"/>
      <c r="H31" s="3"/>
      <c r="I31" s="3"/>
      <c r="J31" s="3"/>
      <c r="K31" s="3">
        <v>179685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218285</v>
      </c>
    </row>
    <row r="32" spans="1:34" x14ac:dyDescent="0.25">
      <c r="A32" s="1">
        <v>2028</v>
      </c>
      <c r="B32" s="2" t="s">
        <v>82</v>
      </c>
      <c r="C32" s="3">
        <v>38600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f t="shared" si="0"/>
        <v>38600</v>
      </c>
    </row>
    <row r="33" spans="1:25" x14ac:dyDescent="0.25">
      <c r="A33" s="1">
        <v>2029</v>
      </c>
      <c r="B33" s="2" t="s">
        <v>83</v>
      </c>
      <c r="C33" s="3">
        <v>38600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f t="shared" si="0"/>
        <v>38600</v>
      </c>
    </row>
    <row r="34" spans="1:25" x14ac:dyDescent="0.25">
      <c r="A34" s="1">
        <v>2030</v>
      </c>
      <c r="B34" s="2" t="s">
        <v>84</v>
      </c>
      <c r="C34" s="3">
        <v>38600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38600</v>
      </c>
    </row>
    <row r="35" spans="1:25" x14ac:dyDescent="0.25">
      <c r="A35" s="1">
        <v>2031</v>
      </c>
      <c r="B35" s="2" t="s">
        <v>85</v>
      </c>
      <c r="C35" s="3">
        <v>77200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>
        <f t="shared" si="0"/>
        <v>77200</v>
      </c>
    </row>
    <row r="36" spans="1:25" x14ac:dyDescent="0.25">
      <c r="A36" s="1">
        <v>2032</v>
      </c>
      <c r="B36" s="2" t="s">
        <v>67</v>
      </c>
      <c r="C36" s="3">
        <v>38600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>
        <f t="shared" si="0"/>
        <v>38600</v>
      </c>
    </row>
    <row r="37" spans="1:25" x14ac:dyDescent="0.25">
      <c r="A37" s="1">
        <v>2033</v>
      </c>
      <c r="B37" s="2" t="s">
        <v>86</v>
      </c>
      <c r="C37" s="3">
        <v>38600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>
        <f t="shared" si="0"/>
        <v>38600</v>
      </c>
    </row>
    <row r="38" spans="1:25" x14ac:dyDescent="0.25">
      <c r="A38" s="1">
        <v>2034</v>
      </c>
      <c r="B38" s="2" t="s">
        <v>87</v>
      </c>
      <c r="C38" s="3">
        <v>38600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>
        <f t="shared" si="0"/>
        <v>38600</v>
      </c>
    </row>
    <row r="39" spans="1:25" x14ac:dyDescent="0.25">
      <c r="A39" s="1">
        <v>2035</v>
      </c>
      <c r="B39" s="2" t="s">
        <v>88</v>
      </c>
      <c r="C39" s="3">
        <v>38600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>
        <f t="shared" si="0"/>
        <v>38600</v>
      </c>
    </row>
    <row r="40" spans="1:25" x14ac:dyDescent="0.25">
      <c r="A40" s="1">
        <v>2036</v>
      </c>
      <c r="B40" s="2" t="s">
        <v>89</v>
      </c>
      <c r="C40" s="3">
        <v>38600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>
        <f t="shared" si="0"/>
        <v>38600</v>
      </c>
    </row>
    <row r="41" spans="1:25" x14ac:dyDescent="0.25">
      <c r="A41" s="1">
        <v>2037</v>
      </c>
      <c r="B41" s="2" t="s">
        <v>202</v>
      </c>
      <c r="C41" s="3">
        <v>38600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v>38000</v>
      </c>
      <c r="P41" s="3"/>
      <c r="Q41" s="3"/>
      <c r="R41" s="3"/>
      <c r="S41" s="3"/>
      <c r="T41" s="3"/>
      <c r="U41" s="3"/>
      <c r="V41" s="3"/>
      <c r="W41" s="3"/>
      <c r="X41" s="3"/>
      <c r="Y41" s="3">
        <f t="shared" si="0"/>
        <v>76600</v>
      </c>
    </row>
    <row r="42" spans="1:25" x14ac:dyDescent="0.25">
      <c r="A42" s="1">
        <v>2038</v>
      </c>
      <c r="B42" s="2" t="s">
        <v>90</v>
      </c>
      <c r="C42" s="3">
        <v>38600</v>
      </c>
      <c r="D42" s="3"/>
      <c r="E42" s="3"/>
      <c r="F42" s="3"/>
      <c r="G42" s="3"/>
      <c r="H42" s="3"/>
      <c r="I42" s="3"/>
      <c r="J42" s="3"/>
      <c r="K42" s="3">
        <v>179685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>
        <f t="shared" si="0"/>
        <v>218285</v>
      </c>
    </row>
    <row r="43" spans="1:25" x14ac:dyDescent="0.25">
      <c r="A43" s="1">
        <v>2039</v>
      </c>
      <c r="B43" s="2" t="s">
        <v>91</v>
      </c>
      <c r="C43" s="3">
        <v>38600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1">
        <f t="shared" si="0"/>
        <v>38600</v>
      </c>
    </row>
    <row r="44" spans="1:25" x14ac:dyDescent="0.25">
      <c r="A44" s="1">
        <v>2040</v>
      </c>
      <c r="B44" s="2" t="s">
        <v>92</v>
      </c>
      <c r="C44" s="3">
        <v>38600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>
        <f t="shared" si="0"/>
        <v>38600</v>
      </c>
    </row>
    <row r="45" spans="1:25" x14ac:dyDescent="0.25">
      <c r="A45" s="1">
        <v>2041</v>
      </c>
      <c r="B45" s="2" t="s">
        <v>165</v>
      </c>
      <c r="C45" s="3">
        <v>38600</v>
      </c>
      <c r="D45" s="3"/>
      <c r="E45" s="3"/>
      <c r="F45" s="3"/>
      <c r="G45" s="3"/>
      <c r="H45" s="3">
        <v>8998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>
        <f t="shared" si="0"/>
        <v>47598</v>
      </c>
    </row>
    <row r="46" spans="1:25" x14ac:dyDescent="0.25">
      <c r="A46" s="1">
        <v>2042</v>
      </c>
      <c r="B46" s="2" t="s">
        <v>93</v>
      </c>
      <c r="C46" s="3">
        <v>38600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1"/>
      <c r="Y46" s="3">
        <f t="shared" si="0"/>
        <v>38600</v>
      </c>
    </row>
    <row r="47" spans="1:25" x14ac:dyDescent="0.25">
      <c r="A47" s="1">
        <v>2043</v>
      </c>
      <c r="B47" s="2" t="s">
        <v>94</v>
      </c>
      <c r="C47" s="3">
        <v>38600</v>
      </c>
      <c r="D47" s="3"/>
      <c r="E47" s="3"/>
      <c r="F47" s="3"/>
      <c r="G47" s="3"/>
      <c r="H47" s="3">
        <v>14000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>
        <f t="shared" si="0"/>
        <v>52600</v>
      </c>
    </row>
    <row r="48" spans="1:25" x14ac:dyDescent="0.25">
      <c r="A48" s="1">
        <v>2044</v>
      </c>
      <c r="B48" s="2" t="s">
        <v>95</v>
      </c>
      <c r="C48" s="3">
        <v>38600</v>
      </c>
      <c r="D48" s="3">
        <v>25000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>
        <f t="shared" si="0"/>
        <v>63600</v>
      </c>
    </row>
    <row r="49" spans="1:31" x14ac:dyDescent="0.25">
      <c r="A49" s="1">
        <v>2045</v>
      </c>
      <c r="B49" s="2" t="s">
        <v>96</v>
      </c>
      <c r="C49" s="3">
        <v>77200</v>
      </c>
      <c r="D49" s="3"/>
      <c r="E49" s="3"/>
      <c r="F49" s="3"/>
      <c r="G49" s="3"/>
      <c r="H49" s="3">
        <v>13295</v>
      </c>
      <c r="I49" s="3"/>
      <c r="J49" s="3"/>
      <c r="K49" s="3">
        <v>179685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>
        <f t="shared" si="0"/>
        <v>270180</v>
      </c>
    </row>
    <row r="50" spans="1:31" x14ac:dyDescent="0.25">
      <c r="A50" s="1">
        <v>2046</v>
      </c>
      <c r="B50" s="2" t="s">
        <v>97</v>
      </c>
      <c r="C50" s="3">
        <v>38600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>
        <f t="shared" si="0"/>
        <v>38600</v>
      </c>
    </row>
    <row r="51" spans="1:31" x14ac:dyDescent="0.25">
      <c r="A51" s="1">
        <v>2047</v>
      </c>
      <c r="B51" s="2" t="s">
        <v>69</v>
      </c>
      <c r="C51" s="3">
        <v>38600</v>
      </c>
      <c r="D51" s="3"/>
      <c r="E51" s="3"/>
      <c r="F51" s="3"/>
      <c r="G51" s="3"/>
      <c r="H51" s="3">
        <v>22393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>
        <f t="shared" si="0"/>
        <v>60993</v>
      </c>
    </row>
    <row r="52" spans="1:31" x14ac:dyDescent="0.25">
      <c r="A52" s="1">
        <v>2048</v>
      </c>
      <c r="B52" s="2" t="s">
        <v>98</v>
      </c>
      <c r="C52" s="3">
        <v>38600</v>
      </c>
      <c r="D52" s="3"/>
      <c r="E52" s="3"/>
      <c r="F52" s="3"/>
      <c r="G52" s="3"/>
      <c r="H52" s="3">
        <v>35644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>
        <f t="shared" si="0"/>
        <v>74244</v>
      </c>
    </row>
    <row r="53" spans="1:31" x14ac:dyDescent="0.25">
      <c r="A53" s="1">
        <v>2049</v>
      </c>
      <c r="B53" s="2" t="s">
        <v>99</v>
      </c>
      <c r="C53" s="3">
        <v>38600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>
        <f t="shared" si="0"/>
        <v>38600</v>
      </c>
    </row>
    <row r="54" spans="1:31" x14ac:dyDescent="0.25">
      <c r="A54" s="1">
        <v>2050</v>
      </c>
      <c r="B54" s="2" t="s">
        <v>100</v>
      </c>
      <c r="C54" s="3">
        <v>38600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>
        <f t="shared" si="0"/>
        <v>38600</v>
      </c>
    </row>
    <row r="55" spans="1:31" x14ac:dyDescent="0.25">
      <c r="A55" s="1">
        <v>2051</v>
      </c>
      <c r="B55" s="2" t="s">
        <v>101</v>
      </c>
      <c r="C55" s="3">
        <v>77200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>
        <f t="shared" si="0"/>
        <v>77200</v>
      </c>
    </row>
    <row r="56" spans="1:31" x14ac:dyDescent="0.25">
      <c r="A56" s="1">
        <v>2052</v>
      </c>
      <c r="B56" s="2" t="s">
        <v>102</v>
      </c>
      <c r="C56" s="3">
        <v>38600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>
        <v>32365</v>
      </c>
      <c r="X56" s="3"/>
      <c r="Y56" s="3">
        <f t="shared" si="0"/>
        <v>70965</v>
      </c>
      <c r="Z56" s="28" t="s">
        <v>229</v>
      </c>
      <c r="AA56" s="70" t="s">
        <v>228</v>
      </c>
      <c r="AB56" s="70"/>
      <c r="AC56" s="51"/>
    </row>
    <row r="57" spans="1:31" x14ac:dyDescent="0.25">
      <c r="A57" s="1">
        <v>2053</v>
      </c>
      <c r="B57" s="2" t="s">
        <v>70</v>
      </c>
      <c r="C57" s="3">
        <v>193000</v>
      </c>
      <c r="D57" s="3"/>
      <c r="E57" s="3"/>
      <c r="F57" s="3"/>
      <c r="G57" s="3"/>
      <c r="H57" s="3">
        <v>17934</v>
      </c>
      <c r="I57" s="3"/>
      <c r="J57" s="3"/>
      <c r="K57" s="3">
        <v>269527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>
        <f t="shared" si="0"/>
        <v>480461</v>
      </c>
    </row>
    <row r="58" spans="1:31" x14ac:dyDescent="0.25">
      <c r="A58" s="1">
        <v>2054</v>
      </c>
      <c r="B58" s="2" t="s">
        <v>103</v>
      </c>
      <c r="C58" s="3">
        <v>38600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>
        <f t="shared" si="0"/>
        <v>38600</v>
      </c>
      <c r="AA58" s="36"/>
      <c r="AB58" s="36"/>
      <c r="AC58" s="36"/>
      <c r="AD58" s="36"/>
      <c r="AE58" s="36"/>
    </row>
    <row r="59" spans="1:31" x14ac:dyDescent="0.25">
      <c r="A59" s="1">
        <v>2055</v>
      </c>
      <c r="B59" s="2" t="s">
        <v>104</v>
      </c>
      <c r="C59" s="3">
        <v>77200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>
        <f t="shared" si="0"/>
        <v>77200</v>
      </c>
      <c r="AD59" s="37"/>
    </row>
    <row r="60" spans="1:31" x14ac:dyDescent="0.25">
      <c r="A60" s="1">
        <v>2056</v>
      </c>
      <c r="B60" s="2" t="s">
        <v>105</v>
      </c>
      <c r="C60" s="3">
        <v>38600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>
        <f t="shared" si="0"/>
        <v>38600</v>
      </c>
      <c r="AA60" s="32"/>
      <c r="AB60" s="38"/>
      <c r="AC60" s="32"/>
      <c r="AD60" s="39"/>
      <c r="AE60" s="32"/>
    </row>
    <row r="61" spans="1:31" x14ac:dyDescent="0.25">
      <c r="A61" s="1">
        <v>2057</v>
      </c>
      <c r="B61" s="2" t="s">
        <v>106</v>
      </c>
      <c r="C61" s="3">
        <v>38600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>
        <f t="shared" si="0"/>
        <v>38600</v>
      </c>
      <c r="AA61" s="32"/>
      <c r="AB61" s="38"/>
      <c r="AC61" s="32"/>
      <c r="AD61" s="39"/>
      <c r="AE61" s="32"/>
    </row>
    <row r="62" spans="1:31" x14ac:dyDescent="0.25">
      <c r="A62" s="1">
        <v>2058</v>
      </c>
      <c r="B62" s="2" t="s">
        <v>204</v>
      </c>
      <c r="C62" s="3">
        <v>285200</v>
      </c>
      <c r="D62" s="3"/>
      <c r="E62" s="3">
        <v>151491</v>
      </c>
      <c r="F62" s="3"/>
      <c r="G62" s="3"/>
      <c r="H62" s="3">
        <v>11000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>
        <f t="shared" si="0"/>
        <v>447691</v>
      </c>
      <c r="AA62" s="32"/>
      <c r="AB62" s="38"/>
      <c r="AC62" s="32"/>
      <c r="AD62" s="39"/>
      <c r="AE62" s="32"/>
    </row>
    <row r="63" spans="1:31" x14ac:dyDescent="0.25">
      <c r="A63" s="1">
        <v>2059</v>
      </c>
      <c r="B63" s="2" t="s">
        <v>205</v>
      </c>
      <c r="C63" s="3">
        <v>38600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>
        <f t="shared" si="0"/>
        <v>38600</v>
      </c>
      <c r="AA63" s="32"/>
      <c r="AB63" s="38"/>
      <c r="AC63" s="32"/>
      <c r="AD63" s="39"/>
      <c r="AE63" s="40"/>
    </row>
    <row r="64" spans="1:31" x14ac:dyDescent="0.25">
      <c r="A64" s="5">
        <v>3001</v>
      </c>
      <c r="B64" s="6" t="s">
        <v>214</v>
      </c>
      <c r="C64" s="3">
        <v>1906400</v>
      </c>
      <c r="D64" s="3"/>
      <c r="E64" s="3">
        <v>2058113</v>
      </c>
      <c r="F64" s="3"/>
      <c r="G64" s="3"/>
      <c r="H64" s="3">
        <v>25757</v>
      </c>
      <c r="I64" s="3"/>
      <c r="J64" s="11">
        <v>1171000</v>
      </c>
      <c r="K64" s="11"/>
      <c r="L64" s="3"/>
      <c r="M64" s="3"/>
      <c r="N64" s="3"/>
      <c r="O64" s="3"/>
      <c r="P64" s="3">
        <v>30000</v>
      </c>
      <c r="Q64" s="3"/>
      <c r="R64" s="3"/>
      <c r="S64" s="3"/>
      <c r="T64" s="3">
        <v>4224000</v>
      </c>
      <c r="U64" s="3">
        <v>6095153.8099999996</v>
      </c>
      <c r="V64" s="3"/>
      <c r="W64" s="3"/>
      <c r="X64" s="11">
        <v>247379</v>
      </c>
      <c r="Y64" s="3">
        <f t="shared" si="0"/>
        <v>15757802.809999999</v>
      </c>
      <c r="AA64" s="32"/>
      <c r="AB64" s="38"/>
      <c r="AC64" s="32"/>
      <c r="AD64" s="39"/>
      <c r="AE64" s="32"/>
    </row>
    <row r="65" spans="1:31" x14ac:dyDescent="0.25">
      <c r="A65" s="1">
        <v>3002</v>
      </c>
      <c r="B65" s="2" t="s">
        <v>107</v>
      </c>
      <c r="C65" s="3">
        <v>115800</v>
      </c>
      <c r="D65" s="3"/>
      <c r="E65" s="3"/>
      <c r="F65" s="3"/>
      <c r="G65" s="3"/>
      <c r="H65" s="3">
        <v>48459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>
        <f t="shared" si="0"/>
        <v>164259</v>
      </c>
      <c r="AA65" s="32"/>
      <c r="AB65" s="38"/>
      <c r="AC65" s="32"/>
      <c r="AD65" s="39"/>
      <c r="AE65" s="32"/>
    </row>
    <row r="66" spans="1:31" x14ac:dyDescent="0.25">
      <c r="A66" s="1">
        <v>3003</v>
      </c>
      <c r="B66" s="2" t="s">
        <v>108</v>
      </c>
      <c r="C66" s="3">
        <v>38600</v>
      </c>
      <c r="D66" s="3"/>
      <c r="E66" s="3"/>
      <c r="F66" s="3"/>
      <c r="G66" s="3"/>
      <c r="H66" s="3">
        <v>40921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>
        <f t="shared" si="0"/>
        <v>79521</v>
      </c>
      <c r="AA66" s="32"/>
      <c r="AB66" s="32"/>
      <c r="AC66" s="32"/>
      <c r="AD66" s="39"/>
      <c r="AE66" s="32"/>
    </row>
    <row r="67" spans="1:31" x14ac:dyDescent="0.25">
      <c r="A67" s="1">
        <v>3004</v>
      </c>
      <c r="B67" s="2" t="s">
        <v>109</v>
      </c>
      <c r="C67" s="3">
        <v>154400</v>
      </c>
      <c r="D67" s="3"/>
      <c r="E67" s="3"/>
      <c r="F67" s="3"/>
      <c r="G67" s="3"/>
      <c r="H67" s="3">
        <v>5137</v>
      </c>
      <c r="I67" s="3"/>
      <c r="J67" s="3">
        <v>594000</v>
      </c>
      <c r="K67" s="3">
        <v>337590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>
        <f t="shared" si="0"/>
        <v>1091127</v>
      </c>
      <c r="AA67" s="32"/>
      <c r="AB67" s="32"/>
      <c r="AC67" s="32"/>
      <c r="AD67" s="39"/>
      <c r="AE67" s="32"/>
    </row>
    <row r="68" spans="1:31" x14ac:dyDescent="0.25">
      <c r="A68" s="1">
        <v>3005</v>
      </c>
      <c r="B68" s="2" t="s">
        <v>110</v>
      </c>
      <c r="C68" s="3">
        <v>285200</v>
      </c>
      <c r="D68" s="3"/>
      <c r="E68" s="3">
        <v>1215785</v>
      </c>
      <c r="F68" s="3"/>
      <c r="G68" s="3"/>
      <c r="H68" s="3">
        <v>9200</v>
      </c>
      <c r="I68" s="3"/>
      <c r="J68" s="11">
        <v>318000</v>
      </c>
      <c r="K68" s="3">
        <v>309760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>
        <f t="shared" si="0"/>
        <v>2137945</v>
      </c>
      <c r="AA68" s="32"/>
      <c r="AB68" s="32"/>
      <c r="AC68" s="32"/>
      <c r="AD68" s="39"/>
      <c r="AE68" s="32"/>
    </row>
    <row r="69" spans="1:31" x14ac:dyDescent="0.25">
      <c r="A69" s="1">
        <v>3006</v>
      </c>
      <c r="B69" s="2" t="s">
        <v>111</v>
      </c>
      <c r="C69" s="3">
        <v>115800</v>
      </c>
      <c r="D69" s="3"/>
      <c r="E69" s="3"/>
      <c r="F69" s="3"/>
      <c r="G69" s="3">
        <v>78000</v>
      </c>
      <c r="H69" s="3">
        <v>4886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>
        <f t="shared" ref="Y69:Y132" si="1">SUM(C69:X69)</f>
        <v>198686</v>
      </c>
      <c r="AA69" s="32"/>
      <c r="AB69" s="32"/>
      <c r="AC69" s="32"/>
      <c r="AD69" s="39"/>
      <c r="AE69" s="32"/>
    </row>
    <row r="70" spans="1:31" x14ac:dyDescent="0.25">
      <c r="A70" s="1">
        <v>3007</v>
      </c>
      <c r="B70" s="2" t="s">
        <v>112</v>
      </c>
      <c r="C70" s="3">
        <v>362400</v>
      </c>
      <c r="D70" s="3"/>
      <c r="E70" s="3">
        <v>438107</v>
      </c>
      <c r="F70" s="3"/>
      <c r="G70" s="3">
        <v>13000</v>
      </c>
      <c r="H70" s="3">
        <v>110570</v>
      </c>
      <c r="I70" s="3"/>
      <c r="J70" s="3"/>
      <c r="K70" s="3"/>
      <c r="L70" s="3"/>
      <c r="M70" s="3"/>
      <c r="N70" s="3"/>
      <c r="O70" s="3"/>
      <c r="P70" s="3"/>
      <c r="Q70" s="3">
        <v>50000</v>
      </c>
      <c r="R70" s="3"/>
      <c r="S70" s="3"/>
      <c r="T70" s="3"/>
      <c r="U70" s="3"/>
      <c r="V70" s="3"/>
      <c r="W70" s="3"/>
      <c r="X70" s="3"/>
      <c r="Y70" s="3">
        <f t="shared" si="1"/>
        <v>974077</v>
      </c>
      <c r="AA70" s="32"/>
      <c r="AB70" s="32"/>
      <c r="AC70" s="32"/>
      <c r="AD70" s="39"/>
      <c r="AE70" s="32"/>
    </row>
    <row r="71" spans="1:31" x14ac:dyDescent="0.25">
      <c r="A71" s="1">
        <v>3008</v>
      </c>
      <c r="B71" s="2" t="s">
        <v>113</v>
      </c>
      <c r="C71" s="3">
        <v>38600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>
        <f t="shared" si="1"/>
        <v>38600</v>
      </c>
      <c r="AA71" s="32"/>
      <c r="AB71" s="32"/>
      <c r="AC71" s="32"/>
      <c r="AD71" s="39"/>
      <c r="AE71" s="32"/>
    </row>
    <row r="72" spans="1:31" x14ac:dyDescent="0.25">
      <c r="A72" s="1">
        <v>3009</v>
      </c>
      <c r="B72" s="2" t="s">
        <v>114</v>
      </c>
      <c r="C72" s="3">
        <v>38600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>
        <f t="shared" si="1"/>
        <v>38600</v>
      </c>
      <c r="AA72" s="32"/>
      <c r="AB72" s="32"/>
      <c r="AC72" s="32"/>
      <c r="AD72" s="39"/>
      <c r="AE72" s="32"/>
    </row>
    <row r="73" spans="1:31" x14ac:dyDescent="0.25">
      <c r="A73" s="1">
        <v>3010</v>
      </c>
      <c r="B73" s="2" t="s">
        <v>115</v>
      </c>
      <c r="C73" s="3">
        <v>38600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>
        <f t="shared" si="1"/>
        <v>38600</v>
      </c>
      <c r="AA73" s="41"/>
      <c r="AB73" s="41"/>
      <c r="AC73" s="41"/>
      <c r="AD73" s="42"/>
      <c r="AE73" s="41"/>
    </row>
    <row r="74" spans="1:31" x14ac:dyDescent="0.25">
      <c r="A74" s="1">
        <v>3011</v>
      </c>
      <c r="B74" s="2" t="s">
        <v>116</v>
      </c>
      <c r="C74" s="3">
        <v>38600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>
        <f t="shared" si="1"/>
        <v>38600</v>
      </c>
    </row>
    <row r="75" spans="1:31" x14ac:dyDescent="0.25">
      <c r="A75" s="1">
        <v>3012</v>
      </c>
      <c r="B75" s="2" t="s">
        <v>117</v>
      </c>
      <c r="C75" s="3">
        <v>115800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>
        <f t="shared" si="1"/>
        <v>115800</v>
      </c>
    </row>
    <row r="76" spans="1:31" x14ac:dyDescent="0.25">
      <c r="A76" s="1">
        <v>3013</v>
      </c>
      <c r="B76" s="2" t="s">
        <v>223</v>
      </c>
      <c r="C76" s="3">
        <v>38600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>
        <f t="shared" si="1"/>
        <v>38600</v>
      </c>
    </row>
    <row r="77" spans="1:31" x14ac:dyDescent="0.25">
      <c r="A77" s="1">
        <v>3014</v>
      </c>
      <c r="B77" s="2" t="s">
        <v>118</v>
      </c>
      <c r="C77" s="3">
        <v>77200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>
        <f t="shared" si="1"/>
        <v>77200</v>
      </c>
    </row>
    <row r="78" spans="1:31" x14ac:dyDescent="0.25">
      <c r="A78" s="1">
        <v>3015</v>
      </c>
      <c r="B78" s="2" t="s">
        <v>119</v>
      </c>
      <c r="C78" s="3">
        <v>38600</v>
      </c>
      <c r="D78" s="3"/>
      <c r="E78" s="3"/>
      <c r="F78" s="3"/>
      <c r="G78" s="3"/>
      <c r="H78" s="3"/>
      <c r="I78" s="3"/>
      <c r="J78" s="3"/>
      <c r="K78" s="3"/>
      <c r="L78" s="3"/>
      <c r="M78" s="14"/>
      <c r="N78" s="14"/>
      <c r="O78" s="14"/>
      <c r="P78" s="14"/>
      <c r="Q78" s="3"/>
      <c r="R78" s="3"/>
      <c r="S78" s="3"/>
      <c r="T78" s="3"/>
      <c r="U78" s="3"/>
      <c r="V78" s="3"/>
      <c r="W78" s="3"/>
      <c r="X78" s="3"/>
      <c r="Y78" s="3">
        <f t="shared" si="1"/>
        <v>38600</v>
      </c>
    </row>
    <row r="79" spans="1:31" x14ac:dyDescent="0.25">
      <c r="A79" s="1">
        <v>3016</v>
      </c>
      <c r="B79" s="2" t="s">
        <v>207</v>
      </c>
      <c r="C79" s="3">
        <v>38600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>
        <f t="shared" si="1"/>
        <v>38600</v>
      </c>
    </row>
    <row r="80" spans="1:31" x14ac:dyDescent="0.25">
      <c r="A80" s="1">
        <v>3017</v>
      </c>
      <c r="B80" s="2" t="s">
        <v>120</v>
      </c>
      <c r="C80" s="3">
        <v>38600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>
        <f t="shared" si="1"/>
        <v>38600</v>
      </c>
    </row>
    <row r="81" spans="1:25" x14ac:dyDescent="0.25">
      <c r="A81" s="1">
        <v>65</v>
      </c>
      <c r="B81" s="2" t="s">
        <v>121</v>
      </c>
      <c r="C81" s="3">
        <v>115800</v>
      </c>
      <c r="D81" s="3"/>
      <c r="E81" s="3"/>
      <c r="F81" s="3"/>
      <c r="G81" s="3"/>
      <c r="H81" s="3">
        <v>14971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>
        <f t="shared" si="1"/>
        <v>130771</v>
      </c>
    </row>
    <row r="82" spans="1:25" x14ac:dyDescent="0.25">
      <c r="A82" s="1">
        <v>3019</v>
      </c>
      <c r="B82" s="2" t="s">
        <v>122</v>
      </c>
      <c r="C82" s="3">
        <v>115800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>
        <f t="shared" si="1"/>
        <v>115800</v>
      </c>
    </row>
    <row r="83" spans="1:25" x14ac:dyDescent="0.25">
      <c r="A83" s="1">
        <v>3020</v>
      </c>
      <c r="B83" s="2" t="s">
        <v>123</v>
      </c>
      <c r="C83" s="3">
        <v>38600</v>
      </c>
      <c r="D83" s="3"/>
      <c r="E83" s="3"/>
      <c r="F83" s="3"/>
      <c r="G83" s="3"/>
      <c r="H83" s="3">
        <v>71162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>
        <f t="shared" si="1"/>
        <v>109762</v>
      </c>
    </row>
    <row r="84" spans="1:25" x14ac:dyDescent="0.25">
      <c r="A84" s="1">
        <v>3021</v>
      </c>
      <c r="B84" s="2" t="s">
        <v>124</v>
      </c>
      <c r="C84" s="3">
        <v>38600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>
        <f t="shared" si="1"/>
        <v>38600</v>
      </c>
    </row>
    <row r="85" spans="1:25" x14ac:dyDescent="0.25">
      <c r="A85" s="1">
        <v>3022</v>
      </c>
      <c r="B85" s="2" t="s">
        <v>125</v>
      </c>
      <c r="C85" s="3">
        <v>115800</v>
      </c>
      <c r="D85" s="3"/>
      <c r="E85" s="3"/>
      <c r="F85" s="3"/>
      <c r="G85" s="3"/>
      <c r="H85" s="3">
        <v>16311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>
        <f t="shared" si="1"/>
        <v>132111</v>
      </c>
    </row>
    <row r="86" spans="1:25" x14ac:dyDescent="0.25">
      <c r="A86" s="1">
        <v>3023</v>
      </c>
      <c r="B86" s="2" t="s">
        <v>126</v>
      </c>
      <c r="C86" s="3">
        <v>115800</v>
      </c>
      <c r="D86" s="3"/>
      <c r="E86" s="3"/>
      <c r="F86" s="3"/>
      <c r="G86" s="3"/>
      <c r="H86" s="3">
        <v>9869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>
        <f t="shared" si="1"/>
        <v>125669</v>
      </c>
    </row>
    <row r="87" spans="1:25" x14ac:dyDescent="0.25">
      <c r="A87" s="1">
        <v>3024</v>
      </c>
      <c r="B87" s="2" t="s">
        <v>127</v>
      </c>
      <c r="C87" s="3">
        <v>38600</v>
      </c>
      <c r="D87" s="3"/>
      <c r="E87" s="3"/>
      <c r="F87" s="3"/>
      <c r="G87" s="3"/>
      <c r="H87" s="3">
        <v>40817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>
        <f t="shared" si="1"/>
        <v>79417</v>
      </c>
    </row>
    <row r="88" spans="1:25" x14ac:dyDescent="0.25">
      <c r="A88" s="1">
        <v>3025</v>
      </c>
      <c r="B88" s="2" t="s">
        <v>128</v>
      </c>
      <c r="C88" s="3">
        <v>38600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>
        <f t="shared" si="1"/>
        <v>38600</v>
      </c>
    </row>
    <row r="89" spans="1:25" x14ac:dyDescent="0.25">
      <c r="A89" s="1">
        <v>3026</v>
      </c>
      <c r="B89" s="2" t="s">
        <v>92</v>
      </c>
      <c r="C89" s="3">
        <v>154400</v>
      </c>
      <c r="D89" s="3"/>
      <c r="E89" s="3"/>
      <c r="F89" s="3"/>
      <c r="G89" s="3"/>
      <c r="H89" s="3">
        <v>4400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>
        <f t="shared" si="1"/>
        <v>158800</v>
      </c>
    </row>
    <row r="90" spans="1:25" x14ac:dyDescent="0.25">
      <c r="A90" s="1">
        <v>3027</v>
      </c>
      <c r="B90" s="2" t="s">
        <v>129</v>
      </c>
      <c r="C90" s="3">
        <v>77200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>
        <f t="shared" si="1"/>
        <v>77200</v>
      </c>
    </row>
    <row r="91" spans="1:25" x14ac:dyDescent="0.25">
      <c r="A91" s="1">
        <v>3028</v>
      </c>
      <c r="B91" s="2" t="s">
        <v>130</v>
      </c>
      <c r="C91" s="3">
        <v>38600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>
        <f t="shared" si="1"/>
        <v>38600</v>
      </c>
    </row>
    <row r="92" spans="1:25" x14ac:dyDescent="0.25">
      <c r="A92" s="1">
        <v>3029</v>
      </c>
      <c r="B92" s="2" t="s">
        <v>131</v>
      </c>
      <c r="C92" s="3">
        <v>38600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>
        <f t="shared" si="1"/>
        <v>38600</v>
      </c>
    </row>
    <row r="93" spans="1:25" x14ac:dyDescent="0.25">
      <c r="A93" s="1">
        <v>3030</v>
      </c>
      <c r="B93" s="2" t="s">
        <v>132</v>
      </c>
      <c r="C93" s="3">
        <v>38600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>
        <f t="shared" si="1"/>
        <v>38600</v>
      </c>
    </row>
    <row r="94" spans="1:25" x14ac:dyDescent="0.25">
      <c r="A94" s="1">
        <v>3031</v>
      </c>
      <c r="B94" s="2" t="s">
        <v>133</v>
      </c>
      <c r="C94" s="3">
        <v>38600</v>
      </c>
      <c r="D94" s="3"/>
      <c r="E94" s="3"/>
      <c r="F94" s="3"/>
      <c r="G94" s="3"/>
      <c r="H94" s="3">
        <v>6000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>
        <f t="shared" si="1"/>
        <v>44600</v>
      </c>
    </row>
    <row r="95" spans="1:25" x14ac:dyDescent="0.25">
      <c r="A95" s="1">
        <v>3032</v>
      </c>
      <c r="B95" s="2" t="s">
        <v>134</v>
      </c>
      <c r="C95" s="3">
        <v>38600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>
        <f t="shared" si="1"/>
        <v>38600</v>
      </c>
    </row>
    <row r="96" spans="1:25" x14ac:dyDescent="0.25">
      <c r="A96" s="1">
        <v>3033</v>
      </c>
      <c r="B96" s="2" t="s">
        <v>187</v>
      </c>
      <c r="C96" s="3">
        <v>38600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>
        <f t="shared" si="1"/>
        <v>38600</v>
      </c>
    </row>
    <row r="97" spans="1:25" x14ac:dyDescent="0.25">
      <c r="A97" s="1">
        <v>3034</v>
      </c>
      <c r="B97" s="2" t="s">
        <v>188</v>
      </c>
      <c r="C97" s="3">
        <v>115800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>
        <f t="shared" si="1"/>
        <v>115800</v>
      </c>
    </row>
    <row r="98" spans="1:25" x14ac:dyDescent="0.25">
      <c r="A98" s="1">
        <v>3035</v>
      </c>
      <c r="B98" s="2" t="s">
        <v>1</v>
      </c>
      <c r="C98" s="3">
        <v>38600</v>
      </c>
      <c r="D98" s="3"/>
      <c r="E98" s="3"/>
      <c r="F98" s="3"/>
      <c r="G98" s="3">
        <v>276000</v>
      </c>
      <c r="H98" s="3">
        <v>15155</v>
      </c>
      <c r="I98" s="3"/>
      <c r="J98" s="3">
        <v>342000</v>
      </c>
      <c r="K98" s="3">
        <v>894406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>
        <f t="shared" si="1"/>
        <v>1566161</v>
      </c>
    </row>
    <row r="99" spans="1:25" x14ac:dyDescent="0.25">
      <c r="A99" s="5">
        <v>4001</v>
      </c>
      <c r="B99" s="6" t="s">
        <v>135</v>
      </c>
      <c r="C99" s="3">
        <v>1713400</v>
      </c>
      <c r="D99" s="3"/>
      <c r="E99" s="11">
        <v>2183778</v>
      </c>
      <c r="F99" s="11"/>
      <c r="G99" s="3">
        <v>276000</v>
      </c>
      <c r="H99" s="3">
        <v>54359</v>
      </c>
      <c r="I99" s="3">
        <v>2733083.5</v>
      </c>
      <c r="J99" s="3">
        <v>1070000</v>
      </c>
      <c r="K99" s="3"/>
      <c r="L99" s="3">
        <v>300000</v>
      </c>
      <c r="M99" s="3"/>
      <c r="N99" s="3"/>
      <c r="O99" s="3">
        <v>22000</v>
      </c>
      <c r="P99" s="3"/>
      <c r="Q99" s="3"/>
      <c r="R99" s="3"/>
      <c r="S99" s="3">
        <v>295000</v>
      </c>
      <c r="T99" s="3"/>
      <c r="U99" s="3"/>
      <c r="V99" s="3"/>
      <c r="W99" s="3"/>
      <c r="X99" s="3"/>
      <c r="Y99" s="3">
        <f t="shared" si="1"/>
        <v>8647620.5</v>
      </c>
    </row>
    <row r="100" spans="1:25" x14ac:dyDescent="0.25">
      <c r="A100" s="1">
        <v>4002</v>
      </c>
      <c r="B100" s="2" t="s">
        <v>136</v>
      </c>
      <c r="C100" s="3">
        <v>208000</v>
      </c>
      <c r="D100" s="3"/>
      <c r="E100" s="3">
        <v>257186</v>
      </c>
      <c r="F100" s="3"/>
      <c r="G100" s="3">
        <v>198000</v>
      </c>
      <c r="H100" s="3">
        <v>44525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>
        <f t="shared" si="1"/>
        <v>707711</v>
      </c>
    </row>
    <row r="101" spans="1:25" x14ac:dyDescent="0.25">
      <c r="A101" s="1">
        <v>4003</v>
      </c>
      <c r="B101" s="2" t="s">
        <v>137</v>
      </c>
      <c r="C101" s="3">
        <v>246600</v>
      </c>
      <c r="D101" s="3"/>
      <c r="E101" s="3">
        <v>513597</v>
      </c>
      <c r="F101" s="3"/>
      <c r="G101" s="3"/>
      <c r="H101" s="3">
        <v>27000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>
        <f t="shared" si="1"/>
        <v>787197</v>
      </c>
    </row>
    <row r="102" spans="1:25" x14ac:dyDescent="0.25">
      <c r="A102" s="1">
        <v>4004</v>
      </c>
      <c r="B102" s="2" t="s">
        <v>138</v>
      </c>
      <c r="C102" s="3">
        <v>115800</v>
      </c>
      <c r="D102" s="3"/>
      <c r="E102" s="3"/>
      <c r="F102" s="3"/>
      <c r="G102" s="3">
        <v>354000</v>
      </c>
      <c r="H102" s="3">
        <v>40642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>
        <f t="shared" si="1"/>
        <v>510442</v>
      </c>
    </row>
    <row r="103" spans="1:25" x14ac:dyDescent="0.25">
      <c r="A103" s="1">
        <v>4006</v>
      </c>
      <c r="B103" s="2" t="s">
        <v>215</v>
      </c>
      <c r="C103" s="3">
        <v>193000</v>
      </c>
      <c r="D103" s="3"/>
      <c r="E103" s="3"/>
      <c r="F103" s="3"/>
      <c r="G103" s="3"/>
      <c r="H103" s="3">
        <v>58119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>
        <f t="shared" si="1"/>
        <v>251119</v>
      </c>
    </row>
    <row r="104" spans="1:25" x14ac:dyDescent="0.25">
      <c r="A104" s="1">
        <v>4007</v>
      </c>
      <c r="B104" s="2" t="s">
        <v>139</v>
      </c>
      <c r="C104" s="3">
        <v>246600</v>
      </c>
      <c r="D104" s="3"/>
      <c r="E104" s="3">
        <v>363034</v>
      </c>
      <c r="F104" s="3"/>
      <c r="G104" s="3">
        <v>198000</v>
      </c>
      <c r="H104" s="3">
        <v>18139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11"/>
      <c r="Y104" s="3">
        <f t="shared" si="1"/>
        <v>825773</v>
      </c>
    </row>
    <row r="105" spans="1:25" x14ac:dyDescent="0.25">
      <c r="A105" s="1">
        <v>4008</v>
      </c>
      <c r="B105" s="2" t="s">
        <v>140</v>
      </c>
      <c r="C105" s="3">
        <v>594000</v>
      </c>
      <c r="D105" s="3"/>
      <c r="E105" s="3">
        <v>930215</v>
      </c>
      <c r="F105" s="16">
        <v>77852</v>
      </c>
      <c r="G105" s="16">
        <v>474000</v>
      </c>
      <c r="H105" s="16">
        <v>61600</v>
      </c>
      <c r="I105" s="16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>
        <f t="shared" si="1"/>
        <v>2137667</v>
      </c>
    </row>
    <row r="106" spans="1:25" x14ac:dyDescent="0.25">
      <c r="A106" s="1">
        <v>4009</v>
      </c>
      <c r="B106" s="2" t="s">
        <v>216</v>
      </c>
      <c r="C106" s="3">
        <v>115800</v>
      </c>
      <c r="D106" s="3"/>
      <c r="E106" s="3"/>
      <c r="F106" s="16"/>
      <c r="G106" s="16"/>
      <c r="H106" s="16">
        <v>24715</v>
      </c>
      <c r="I106" s="16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>
        <f t="shared" si="1"/>
        <v>140515</v>
      </c>
    </row>
    <row r="107" spans="1:25" x14ac:dyDescent="0.25">
      <c r="A107" s="1">
        <v>4010</v>
      </c>
      <c r="B107" s="2" t="s">
        <v>141</v>
      </c>
      <c r="C107" s="3">
        <v>115800</v>
      </c>
      <c r="D107" s="12"/>
      <c r="E107" s="12"/>
      <c r="F107" s="12"/>
      <c r="G107" s="3"/>
      <c r="H107" s="3">
        <v>17400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>
        <f t="shared" si="1"/>
        <v>133200</v>
      </c>
    </row>
    <row r="108" spans="1:25" x14ac:dyDescent="0.25">
      <c r="A108" s="1">
        <v>4011</v>
      </c>
      <c r="B108" s="2" t="s">
        <v>142</v>
      </c>
      <c r="C108" s="3">
        <v>154400</v>
      </c>
      <c r="D108" s="3"/>
      <c r="E108" s="3"/>
      <c r="F108" s="3"/>
      <c r="G108" s="3"/>
      <c r="H108" s="3">
        <v>136004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>
        <f t="shared" si="1"/>
        <v>290404</v>
      </c>
    </row>
    <row r="109" spans="1:25" ht="12.6" customHeight="1" x14ac:dyDescent="0.25">
      <c r="A109" s="1">
        <v>4012</v>
      </c>
      <c r="B109" s="2" t="s">
        <v>143</v>
      </c>
      <c r="C109" s="3">
        <v>38600</v>
      </c>
      <c r="D109" s="3"/>
      <c r="E109" s="3"/>
      <c r="F109" s="3"/>
      <c r="G109" s="3"/>
      <c r="H109" s="3"/>
      <c r="I109" s="3"/>
      <c r="J109" s="3">
        <v>174000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>
        <f t="shared" si="1"/>
        <v>212600</v>
      </c>
    </row>
    <row r="110" spans="1:25" x14ac:dyDescent="0.25">
      <c r="A110" s="1">
        <v>4013</v>
      </c>
      <c r="B110" s="2" t="s">
        <v>144</v>
      </c>
      <c r="C110" s="3">
        <v>38600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>
        <f t="shared" si="1"/>
        <v>38600</v>
      </c>
    </row>
    <row r="111" spans="1:25" x14ac:dyDescent="0.25">
      <c r="A111" s="1">
        <v>4014</v>
      </c>
      <c r="B111" s="2" t="s">
        <v>145</v>
      </c>
      <c r="C111" s="3">
        <v>38600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>
        <f t="shared" si="1"/>
        <v>38600</v>
      </c>
    </row>
    <row r="112" spans="1:25" x14ac:dyDescent="0.25">
      <c r="A112" s="1">
        <v>4015</v>
      </c>
      <c r="B112" s="2" t="s">
        <v>146</v>
      </c>
      <c r="C112" s="3">
        <v>38600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>
        <f t="shared" si="1"/>
        <v>38600</v>
      </c>
    </row>
    <row r="113" spans="1:25" x14ac:dyDescent="0.25">
      <c r="A113" s="1">
        <v>4016</v>
      </c>
      <c r="B113" s="2" t="s">
        <v>147</v>
      </c>
      <c r="C113" s="3">
        <v>115800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>
        <f t="shared" si="1"/>
        <v>115800</v>
      </c>
    </row>
    <row r="114" spans="1:25" x14ac:dyDescent="0.25">
      <c r="A114" s="1">
        <v>4018</v>
      </c>
      <c r="B114" s="2" t="s">
        <v>148</v>
      </c>
      <c r="C114" s="3">
        <v>38600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>
        <f t="shared" si="1"/>
        <v>38600</v>
      </c>
    </row>
    <row r="115" spans="1:25" x14ac:dyDescent="0.25">
      <c r="A115" s="1">
        <v>4019</v>
      </c>
      <c r="B115" s="2" t="s">
        <v>224</v>
      </c>
      <c r="C115" s="3">
        <v>77200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>
        <f t="shared" si="1"/>
        <v>77200</v>
      </c>
    </row>
    <row r="116" spans="1:25" x14ac:dyDescent="0.25">
      <c r="A116" s="1">
        <v>4020</v>
      </c>
      <c r="B116" s="2" t="s">
        <v>149</v>
      </c>
      <c r="C116" s="3">
        <v>38600</v>
      </c>
      <c r="D116" s="3"/>
      <c r="E116" s="3"/>
      <c r="F116" s="3"/>
      <c r="G116" s="3"/>
      <c r="H116" s="3">
        <v>6000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>
        <f t="shared" si="1"/>
        <v>44600</v>
      </c>
    </row>
    <row r="117" spans="1:25" x14ac:dyDescent="0.25">
      <c r="A117" s="1">
        <v>4021</v>
      </c>
      <c r="B117" s="2" t="s">
        <v>150</v>
      </c>
      <c r="C117" s="3">
        <v>38600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>
        <f t="shared" si="1"/>
        <v>38600</v>
      </c>
    </row>
    <row r="118" spans="1:25" x14ac:dyDescent="0.25">
      <c r="A118" s="1">
        <v>4022</v>
      </c>
      <c r="B118" s="2" t="s">
        <v>151</v>
      </c>
      <c r="C118" s="3">
        <v>38600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>
        <f t="shared" si="1"/>
        <v>38600</v>
      </c>
    </row>
    <row r="119" spans="1:25" x14ac:dyDescent="0.25">
      <c r="A119" s="1">
        <v>4023</v>
      </c>
      <c r="B119" s="2" t="s">
        <v>152</v>
      </c>
      <c r="C119" s="3">
        <v>38600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>
        <f t="shared" si="1"/>
        <v>38600</v>
      </c>
    </row>
    <row r="120" spans="1:25" x14ac:dyDescent="0.25">
      <c r="A120" s="1">
        <v>4024</v>
      </c>
      <c r="B120" s="2" t="s">
        <v>153</v>
      </c>
      <c r="C120" s="3">
        <v>38600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>
        <f t="shared" si="1"/>
        <v>38600</v>
      </c>
    </row>
    <row r="121" spans="1:25" x14ac:dyDescent="0.25">
      <c r="A121" s="1">
        <v>4026</v>
      </c>
      <c r="B121" s="2" t="s">
        <v>154</v>
      </c>
      <c r="C121" s="3">
        <v>38600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>
        <f t="shared" si="1"/>
        <v>38600</v>
      </c>
    </row>
    <row r="122" spans="1:25" x14ac:dyDescent="0.25">
      <c r="A122" s="1">
        <v>4027</v>
      </c>
      <c r="B122" s="2" t="s">
        <v>155</v>
      </c>
      <c r="C122" s="3">
        <v>38600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>
        <f t="shared" si="1"/>
        <v>38600</v>
      </c>
    </row>
    <row r="123" spans="1:25" x14ac:dyDescent="0.25">
      <c r="A123" s="1">
        <v>4028</v>
      </c>
      <c r="B123" s="2" t="s">
        <v>156</v>
      </c>
      <c r="C123" s="3">
        <v>77200</v>
      </c>
      <c r="D123" s="3"/>
      <c r="E123" s="3"/>
      <c r="F123" s="3"/>
      <c r="G123" s="3"/>
      <c r="H123" s="3">
        <v>74366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>
        <f t="shared" si="1"/>
        <v>151566</v>
      </c>
    </row>
    <row r="124" spans="1:25" x14ac:dyDescent="0.25">
      <c r="A124" s="1">
        <v>4029</v>
      </c>
      <c r="B124" s="2" t="s">
        <v>157</v>
      </c>
      <c r="C124" s="3">
        <v>38600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>
        <f t="shared" si="1"/>
        <v>38600</v>
      </c>
    </row>
    <row r="125" spans="1:25" x14ac:dyDescent="0.25">
      <c r="A125" s="1">
        <v>4030</v>
      </c>
      <c r="B125" s="2" t="s">
        <v>158</v>
      </c>
      <c r="C125" s="3">
        <v>38600</v>
      </c>
      <c r="D125" s="3"/>
      <c r="E125" s="3"/>
      <c r="F125" s="3"/>
      <c r="G125" s="3"/>
      <c r="H125" s="3">
        <v>16609</v>
      </c>
      <c r="I125" s="3"/>
      <c r="J125" s="3"/>
      <c r="K125" s="3">
        <v>179685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>
        <f t="shared" si="1"/>
        <v>234894</v>
      </c>
    </row>
    <row r="126" spans="1:25" x14ac:dyDescent="0.25">
      <c r="A126" s="1">
        <v>4031</v>
      </c>
      <c r="B126" s="2" t="s">
        <v>159</v>
      </c>
      <c r="C126" s="3">
        <v>38600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>
        <f t="shared" si="1"/>
        <v>38600</v>
      </c>
    </row>
    <row r="127" spans="1:25" x14ac:dyDescent="0.25">
      <c r="A127" s="1">
        <v>4032</v>
      </c>
      <c r="B127" s="2" t="s">
        <v>160</v>
      </c>
      <c r="C127" s="3">
        <v>38600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>
        <f t="shared" si="1"/>
        <v>38600</v>
      </c>
    </row>
    <row r="128" spans="1:25" x14ac:dyDescent="0.25">
      <c r="A128" s="1">
        <v>4033</v>
      </c>
      <c r="B128" s="2" t="s">
        <v>161</v>
      </c>
      <c r="C128" s="3">
        <v>77200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>
        <f t="shared" si="1"/>
        <v>77200</v>
      </c>
    </row>
    <row r="129" spans="1:25" x14ac:dyDescent="0.25">
      <c r="A129" s="1">
        <v>4034</v>
      </c>
      <c r="B129" s="2" t="s">
        <v>200</v>
      </c>
      <c r="C129" s="3">
        <v>38600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>
        <f t="shared" si="1"/>
        <v>38600</v>
      </c>
    </row>
    <row r="130" spans="1:25" x14ac:dyDescent="0.25">
      <c r="A130" s="1">
        <v>4035</v>
      </c>
      <c r="B130" s="2" t="s">
        <v>162</v>
      </c>
      <c r="C130" s="3">
        <v>38600</v>
      </c>
      <c r="D130" s="3"/>
      <c r="E130" s="3"/>
      <c r="F130" s="3"/>
      <c r="G130" s="3"/>
      <c r="H130" s="3">
        <v>25134</v>
      </c>
      <c r="I130" s="3"/>
      <c r="J130" s="3"/>
      <c r="K130" s="3"/>
      <c r="L130" s="3"/>
      <c r="M130" s="3"/>
      <c r="N130" s="3"/>
      <c r="O130" s="47"/>
      <c r="P130" s="3"/>
      <c r="Q130" s="3"/>
      <c r="R130" s="3"/>
      <c r="S130" s="3"/>
      <c r="T130" s="3"/>
      <c r="U130" s="3"/>
      <c r="V130" s="3"/>
      <c r="W130" s="3"/>
      <c r="X130" s="3"/>
      <c r="Y130" s="3">
        <f t="shared" si="1"/>
        <v>63734</v>
      </c>
    </row>
    <row r="131" spans="1:25" x14ac:dyDescent="0.25">
      <c r="A131" s="1">
        <v>4036</v>
      </c>
      <c r="B131" s="2" t="s">
        <v>163</v>
      </c>
      <c r="C131" s="3">
        <v>38600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>
        <f t="shared" si="1"/>
        <v>38600</v>
      </c>
    </row>
    <row r="132" spans="1:25" x14ac:dyDescent="0.25">
      <c r="A132" s="1">
        <v>4037</v>
      </c>
      <c r="B132" s="2" t="s">
        <v>164</v>
      </c>
      <c r="C132" s="3">
        <v>38600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>
        <f t="shared" si="1"/>
        <v>38600</v>
      </c>
    </row>
    <row r="133" spans="1:25" x14ac:dyDescent="0.25">
      <c r="A133" s="1">
        <v>4038</v>
      </c>
      <c r="B133" s="2" t="s">
        <v>203</v>
      </c>
      <c r="C133" s="3">
        <v>38600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>
        <f t="shared" ref="Y133:Y196" si="2">SUM(C133:X133)</f>
        <v>38600</v>
      </c>
    </row>
    <row r="134" spans="1:25" x14ac:dyDescent="0.25">
      <c r="A134" s="1">
        <v>4039</v>
      </c>
      <c r="B134" s="2" t="s">
        <v>166</v>
      </c>
      <c r="C134" s="3">
        <v>38600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>
        <f t="shared" si="2"/>
        <v>38600</v>
      </c>
    </row>
    <row r="135" spans="1:25" x14ac:dyDescent="0.25">
      <c r="A135" s="1">
        <v>4040</v>
      </c>
      <c r="B135" s="2" t="s">
        <v>167</v>
      </c>
      <c r="C135" s="3">
        <v>38600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>
        <f t="shared" si="2"/>
        <v>38600</v>
      </c>
    </row>
    <row r="136" spans="1:25" x14ac:dyDescent="0.25">
      <c r="A136" s="1">
        <v>4041</v>
      </c>
      <c r="B136" s="2" t="s">
        <v>168</v>
      </c>
      <c r="C136" s="3">
        <v>38600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>
        <f t="shared" si="2"/>
        <v>38600</v>
      </c>
    </row>
    <row r="137" spans="1:25" x14ac:dyDescent="0.25">
      <c r="A137" s="1">
        <v>4042</v>
      </c>
      <c r="B137" s="2" t="s">
        <v>169</v>
      </c>
      <c r="C137" s="3">
        <v>38600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>
        <f t="shared" si="2"/>
        <v>38600</v>
      </c>
    </row>
    <row r="138" spans="1:25" x14ac:dyDescent="0.25">
      <c r="A138" s="1">
        <v>4043</v>
      </c>
      <c r="B138" s="2" t="s">
        <v>170</v>
      </c>
      <c r="C138" s="3">
        <v>115800</v>
      </c>
      <c r="D138" s="3"/>
      <c r="E138" s="3"/>
      <c r="F138" s="3"/>
      <c r="G138" s="3"/>
      <c r="H138" s="3"/>
      <c r="I138" s="3"/>
      <c r="J138" s="3">
        <v>1131000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>
        <f t="shared" si="2"/>
        <v>1246800</v>
      </c>
    </row>
    <row r="139" spans="1:25" x14ac:dyDescent="0.25">
      <c r="A139" s="1">
        <v>4044</v>
      </c>
      <c r="B139" s="2" t="s">
        <v>171</v>
      </c>
      <c r="C139" s="3">
        <v>38600</v>
      </c>
      <c r="D139" s="3"/>
      <c r="E139" s="3"/>
      <c r="F139" s="3"/>
      <c r="G139" s="3"/>
      <c r="H139" s="3">
        <v>31828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>
        <f t="shared" si="2"/>
        <v>70428</v>
      </c>
    </row>
    <row r="140" spans="1:25" x14ac:dyDescent="0.25">
      <c r="A140" s="1">
        <v>4045</v>
      </c>
      <c r="B140" s="2" t="s">
        <v>172</v>
      </c>
      <c r="C140" s="3">
        <v>38600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>
        <f t="shared" si="2"/>
        <v>38600</v>
      </c>
    </row>
    <row r="141" spans="1:25" ht="12" customHeight="1" x14ac:dyDescent="0.25">
      <c r="A141" s="1">
        <v>4046</v>
      </c>
      <c r="B141" s="2" t="s">
        <v>196</v>
      </c>
      <c r="C141" s="3">
        <v>38600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>
        <f t="shared" si="2"/>
        <v>38600</v>
      </c>
    </row>
    <row r="142" spans="1:25" x14ac:dyDescent="0.25">
      <c r="A142" s="1">
        <v>4047</v>
      </c>
      <c r="B142" s="2" t="s">
        <v>173</v>
      </c>
      <c r="C142" s="3">
        <v>38600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>
        <f t="shared" si="2"/>
        <v>38600</v>
      </c>
    </row>
    <row r="143" spans="1:25" x14ac:dyDescent="0.25">
      <c r="A143" s="1">
        <v>4048</v>
      </c>
      <c r="B143" s="2" t="s">
        <v>174</v>
      </c>
      <c r="C143" s="3">
        <v>38600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>
        <f t="shared" si="2"/>
        <v>38600</v>
      </c>
    </row>
    <row r="144" spans="1:25" x14ac:dyDescent="0.25">
      <c r="A144" s="1">
        <v>4049</v>
      </c>
      <c r="B144" s="2" t="s">
        <v>175</v>
      </c>
      <c r="C144" s="3">
        <v>77200</v>
      </c>
      <c r="D144" s="3"/>
      <c r="E144" s="3"/>
      <c r="F144" s="3"/>
      <c r="G144" s="3"/>
      <c r="H144" s="3">
        <v>18600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>
        <f t="shared" si="2"/>
        <v>95800</v>
      </c>
    </row>
    <row r="145" spans="1:25" x14ac:dyDescent="0.25">
      <c r="A145" s="1">
        <v>4050</v>
      </c>
      <c r="B145" s="2" t="s">
        <v>176</v>
      </c>
      <c r="C145" s="3">
        <v>38600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>
        <f t="shared" si="2"/>
        <v>38600</v>
      </c>
    </row>
    <row r="146" spans="1:25" x14ac:dyDescent="0.25">
      <c r="A146" s="1">
        <v>4051</v>
      </c>
      <c r="B146" s="2" t="s">
        <v>177</v>
      </c>
      <c r="C146" s="3">
        <v>38600</v>
      </c>
      <c r="D146" s="3"/>
      <c r="E146" s="3"/>
      <c r="F146" s="3"/>
      <c r="G146" s="3"/>
      <c r="H146" s="3">
        <v>4425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>
        <f t="shared" si="2"/>
        <v>43025</v>
      </c>
    </row>
    <row r="147" spans="1:25" x14ac:dyDescent="0.25">
      <c r="A147" s="1">
        <v>4052</v>
      </c>
      <c r="B147" s="2" t="s">
        <v>178</v>
      </c>
      <c r="C147" s="3">
        <v>38600</v>
      </c>
      <c r="D147" s="3"/>
      <c r="E147" s="3"/>
      <c r="F147" s="3"/>
      <c r="G147" s="3"/>
      <c r="H147" s="3"/>
      <c r="I147" s="3"/>
      <c r="J147" s="3"/>
      <c r="K147" s="3">
        <v>265050</v>
      </c>
      <c r="L147" s="3"/>
      <c r="M147" s="3"/>
      <c r="N147" s="3"/>
      <c r="O147" s="11"/>
      <c r="P147" s="3"/>
      <c r="Q147" s="3"/>
      <c r="R147" s="3"/>
      <c r="S147" s="3"/>
      <c r="T147" s="3"/>
      <c r="U147" s="3"/>
      <c r="V147" s="3"/>
      <c r="W147" s="3"/>
      <c r="X147" s="3"/>
      <c r="Y147" s="3">
        <f t="shared" si="2"/>
        <v>303650</v>
      </c>
    </row>
    <row r="148" spans="1:25" x14ac:dyDescent="0.25">
      <c r="A148" s="1">
        <v>4053</v>
      </c>
      <c r="B148" s="2" t="s">
        <v>179</v>
      </c>
      <c r="C148" s="3">
        <v>38600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>
        <f t="shared" si="2"/>
        <v>38600</v>
      </c>
    </row>
    <row r="149" spans="1:25" x14ac:dyDescent="0.25">
      <c r="A149" s="1">
        <v>4054</v>
      </c>
      <c r="B149" s="2" t="s">
        <v>180</v>
      </c>
      <c r="C149" s="3">
        <v>38600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>
        <f t="shared" si="2"/>
        <v>38600</v>
      </c>
    </row>
    <row r="150" spans="1:25" x14ac:dyDescent="0.25">
      <c r="A150" s="1">
        <v>4055</v>
      </c>
      <c r="B150" s="2" t="s">
        <v>181</v>
      </c>
      <c r="C150" s="3">
        <v>38600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>
        <f t="shared" si="2"/>
        <v>38600</v>
      </c>
    </row>
    <row r="151" spans="1:25" x14ac:dyDescent="0.25">
      <c r="A151" s="1">
        <v>4056</v>
      </c>
      <c r="B151" s="2" t="s">
        <v>182</v>
      </c>
      <c r="C151" s="3">
        <v>38600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>
        <f t="shared" si="2"/>
        <v>38600</v>
      </c>
    </row>
    <row r="152" spans="1:25" x14ac:dyDescent="0.25">
      <c r="A152" s="1">
        <v>4057</v>
      </c>
      <c r="B152" s="2" t="s">
        <v>183</v>
      </c>
      <c r="C152" s="3">
        <v>38600</v>
      </c>
      <c r="D152" s="3"/>
      <c r="E152" s="3"/>
      <c r="F152" s="3"/>
      <c r="G152" s="3"/>
      <c r="H152" s="3">
        <v>2825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>
        <f t="shared" si="2"/>
        <v>41425</v>
      </c>
    </row>
    <row r="153" spans="1:25" x14ac:dyDescent="0.25">
      <c r="A153" s="1">
        <v>4058</v>
      </c>
      <c r="B153" s="2" t="s">
        <v>184</v>
      </c>
      <c r="C153" s="3">
        <v>38600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>
        <f t="shared" si="2"/>
        <v>38600</v>
      </c>
    </row>
    <row r="154" spans="1:25" x14ac:dyDescent="0.25">
      <c r="A154" s="1">
        <v>4059</v>
      </c>
      <c r="B154" s="2" t="s">
        <v>185</v>
      </c>
      <c r="C154" s="3">
        <v>38600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>
        <f t="shared" si="2"/>
        <v>38600</v>
      </c>
    </row>
    <row r="155" spans="1:25" x14ac:dyDescent="0.25">
      <c r="A155" s="1">
        <v>4060</v>
      </c>
      <c r="B155" s="2" t="s">
        <v>186</v>
      </c>
      <c r="C155" s="3">
        <v>38600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>
        <f t="shared" si="2"/>
        <v>38600</v>
      </c>
    </row>
    <row r="156" spans="1:25" x14ac:dyDescent="0.25">
      <c r="A156" s="5">
        <v>52429.3</v>
      </c>
      <c r="B156" s="6" t="s">
        <v>0</v>
      </c>
      <c r="C156" s="3">
        <v>401000</v>
      </c>
      <c r="D156" s="3"/>
      <c r="E156" s="3">
        <v>1139929</v>
      </c>
      <c r="F156" s="3"/>
      <c r="G156" s="3"/>
      <c r="H156" s="3">
        <v>14799</v>
      </c>
      <c r="I156" s="3"/>
      <c r="J156" s="3"/>
      <c r="K156" s="3"/>
      <c r="L156" s="3"/>
      <c r="M156" s="3">
        <v>185000</v>
      </c>
      <c r="N156" s="3"/>
      <c r="O156" s="3">
        <v>20000</v>
      </c>
      <c r="P156" s="3">
        <v>50000</v>
      </c>
      <c r="Q156" s="3"/>
      <c r="R156" s="3"/>
      <c r="S156" s="3"/>
      <c r="T156" s="3"/>
      <c r="U156" s="3"/>
      <c r="V156" s="3"/>
      <c r="W156" s="3"/>
      <c r="X156" s="3"/>
      <c r="Y156" s="3">
        <f t="shared" si="2"/>
        <v>1810728</v>
      </c>
    </row>
    <row r="157" spans="1:25" x14ac:dyDescent="0.25">
      <c r="A157" s="1">
        <v>5003</v>
      </c>
      <c r="B157" s="2" t="s">
        <v>190</v>
      </c>
      <c r="C157" s="3">
        <v>154400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>
        <f t="shared" si="2"/>
        <v>154400</v>
      </c>
    </row>
    <row r="158" spans="1:25" x14ac:dyDescent="0.25">
      <c r="A158" s="1">
        <v>5004</v>
      </c>
      <c r="B158" s="2" t="s">
        <v>2</v>
      </c>
      <c r="C158" s="3">
        <v>208000</v>
      </c>
      <c r="D158" s="3"/>
      <c r="E158" s="3">
        <v>683750</v>
      </c>
      <c r="F158" s="3"/>
      <c r="G158" s="3">
        <v>198000</v>
      </c>
      <c r="H158" s="3">
        <v>45400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>
        <f t="shared" si="2"/>
        <v>1135150</v>
      </c>
    </row>
    <row r="159" spans="1:25" x14ac:dyDescent="0.25">
      <c r="A159" s="1">
        <v>5005</v>
      </c>
      <c r="B159" s="2" t="s">
        <v>191</v>
      </c>
      <c r="C159" s="3">
        <v>285200</v>
      </c>
      <c r="D159" s="3"/>
      <c r="E159" s="3">
        <v>234531</v>
      </c>
      <c r="F159" s="3"/>
      <c r="G159" s="3">
        <v>198000</v>
      </c>
      <c r="H159" s="3">
        <v>72886</v>
      </c>
      <c r="I159" s="3"/>
      <c r="J159" s="3"/>
      <c r="K159" s="3">
        <v>280720</v>
      </c>
      <c r="L159" s="3"/>
      <c r="M159" s="3"/>
      <c r="N159" s="3"/>
      <c r="O159" s="3"/>
      <c r="P159" s="15"/>
      <c r="Q159" s="15"/>
      <c r="R159" s="3"/>
      <c r="S159" s="3"/>
      <c r="T159" s="3"/>
      <c r="U159" s="3"/>
      <c r="V159" s="3"/>
      <c r="W159" s="3"/>
      <c r="X159" s="11"/>
      <c r="Y159" s="3">
        <f t="shared" si="2"/>
        <v>1071337</v>
      </c>
    </row>
    <row r="160" spans="1:25" x14ac:dyDescent="0.25">
      <c r="A160" s="1">
        <v>5006</v>
      </c>
      <c r="B160" s="2" t="s">
        <v>193</v>
      </c>
      <c r="C160" s="3">
        <v>92200</v>
      </c>
      <c r="D160" s="3"/>
      <c r="E160" s="3">
        <v>296500</v>
      </c>
      <c r="F160" s="3"/>
      <c r="G160" s="3">
        <v>198000</v>
      </c>
      <c r="H160" s="3">
        <v>38507</v>
      </c>
      <c r="I160" s="3"/>
      <c r="J160" s="3"/>
      <c r="K160" s="3"/>
      <c r="L160" s="3"/>
      <c r="M160" s="15"/>
      <c r="N160" s="15"/>
      <c r="O160" s="15"/>
      <c r="P160" s="15"/>
      <c r="Q160" s="15"/>
      <c r="R160" s="3"/>
      <c r="S160" s="3"/>
      <c r="T160" s="3"/>
      <c r="U160" s="3"/>
      <c r="V160" s="3"/>
      <c r="W160" s="3"/>
      <c r="X160" s="3"/>
      <c r="Y160" s="3">
        <f t="shared" si="2"/>
        <v>625207</v>
      </c>
    </row>
    <row r="161" spans="1:25" x14ac:dyDescent="0.25">
      <c r="A161" s="1">
        <v>5007</v>
      </c>
      <c r="B161" s="2" t="s">
        <v>192</v>
      </c>
      <c r="C161" s="3">
        <v>38600</v>
      </c>
      <c r="D161" s="3"/>
      <c r="E161" s="3"/>
      <c r="F161" s="3"/>
      <c r="G161" s="3"/>
      <c r="H161" s="3">
        <v>17847</v>
      </c>
      <c r="I161" s="3"/>
      <c r="J161" s="3"/>
      <c r="K161" s="3"/>
      <c r="L161" s="3"/>
      <c r="M161" s="3"/>
      <c r="N161" s="3"/>
      <c r="O161" s="3"/>
      <c r="P161" s="15"/>
      <c r="Q161" s="15"/>
      <c r="R161" s="3"/>
      <c r="S161" s="3"/>
      <c r="T161" s="3"/>
      <c r="U161" s="3"/>
      <c r="V161" s="3"/>
      <c r="W161" s="3"/>
      <c r="X161" s="3"/>
      <c r="Y161" s="3">
        <f t="shared" si="2"/>
        <v>56447</v>
      </c>
    </row>
    <row r="162" spans="1:25" x14ac:dyDescent="0.25">
      <c r="A162" s="1">
        <v>5008</v>
      </c>
      <c r="B162" s="2" t="s">
        <v>3</v>
      </c>
      <c r="C162" s="3">
        <v>516800</v>
      </c>
      <c r="D162" s="3">
        <v>10000</v>
      </c>
      <c r="E162" s="3">
        <v>777234</v>
      </c>
      <c r="F162" s="3"/>
      <c r="G162" s="3">
        <v>276000</v>
      </c>
      <c r="H162" s="3">
        <v>44200</v>
      </c>
      <c r="I162" s="3">
        <v>600000</v>
      </c>
      <c r="J162" s="3"/>
      <c r="K162" s="3"/>
      <c r="L162" s="3"/>
      <c r="M162" s="3"/>
      <c r="N162" s="3"/>
      <c r="O162" s="3">
        <v>130000</v>
      </c>
      <c r="P162" s="3">
        <v>35000</v>
      </c>
      <c r="Q162" s="3"/>
      <c r="R162" s="3"/>
      <c r="S162" s="3"/>
      <c r="T162" s="3"/>
      <c r="U162" s="3"/>
      <c r="V162" s="3"/>
      <c r="W162" s="3"/>
      <c r="X162" s="3"/>
      <c r="Y162" s="3">
        <f t="shared" si="2"/>
        <v>2389234</v>
      </c>
    </row>
    <row r="163" spans="1:25" x14ac:dyDescent="0.25">
      <c r="A163" s="1">
        <v>5009</v>
      </c>
      <c r="B163" s="2" t="s">
        <v>194</v>
      </c>
      <c r="C163" s="3">
        <v>115800</v>
      </c>
      <c r="D163" s="3"/>
      <c r="E163" s="3"/>
      <c r="F163" s="3"/>
      <c r="G163" s="11"/>
      <c r="H163" s="11">
        <v>15532</v>
      </c>
      <c r="I163" s="1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>
        <v>472000</v>
      </c>
      <c r="U163" s="3"/>
      <c r="V163" s="3"/>
      <c r="W163" s="3"/>
      <c r="X163" s="3"/>
      <c r="Y163" s="3">
        <f t="shared" si="2"/>
        <v>603332</v>
      </c>
    </row>
    <row r="164" spans="1:25" x14ac:dyDescent="0.25">
      <c r="A164" s="1">
        <v>5010</v>
      </c>
      <c r="B164" s="2" t="s">
        <v>4</v>
      </c>
      <c r="C164" s="3">
        <v>38600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>
        <f t="shared" si="2"/>
        <v>38600</v>
      </c>
    </row>
    <row r="165" spans="1:25" x14ac:dyDescent="0.25">
      <c r="A165" s="1">
        <v>5011</v>
      </c>
      <c r="B165" s="2" t="s">
        <v>5</v>
      </c>
      <c r="C165" s="3">
        <v>154400</v>
      </c>
      <c r="D165" s="3"/>
      <c r="E165" s="3"/>
      <c r="F165" s="3"/>
      <c r="G165" s="11"/>
      <c r="H165" s="11"/>
      <c r="I165" s="1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>
        <f t="shared" si="2"/>
        <v>154400</v>
      </c>
    </row>
    <row r="166" spans="1:25" x14ac:dyDescent="0.25">
      <c r="A166" s="1">
        <v>5012</v>
      </c>
      <c r="B166" s="2" t="s">
        <v>6</v>
      </c>
      <c r="C166" s="3">
        <v>38600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>
        <f t="shared" si="2"/>
        <v>38600</v>
      </c>
    </row>
    <row r="167" spans="1:25" x14ac:dyDescent="0.25">
      <c r="A167" s="1">
        <v>5013</v>
      </c>
      <c r="B167" s="2" t="s">
        <v>7</v>
      </c>
      <c r="C167" s="3">
        <v>38600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>
        <f t="shared" si="2"/>
        <v>38600</v>
      </c>
    </row>
    <row r="168" spans="1:25" x14ac:dyDescent="0.25">
      <c r="A168" s="1">
        <v>5014</v>
      </c>
      <c r="B168" s="2" t="s">
        <v>8</v>
      </c>
      <c r="C168" s="3">
        <v>38600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>
        <f t="shared" si="2"/>
        <v>38600</v>
      </c>
    </row>
    <row r="169" spans="1:25" x14ac:dyDescent="0.25">
      <c r="A169" s="1">
        <v>5015</v>
      </c>
      <c r="B169" s="2" t="s">
        <v>9</v>
      </c>
      <c r="C169" s="3">
        <v>38600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>
        <f t="shared" si="2"/>
        <v>38600</v>
      </c>
    </row>
    <row r="170" spans="1:25" x14ac:dyDescent="0.25">
      <c r="A170" s="1">
        <v>5016</v>
      </c>
      <c r="B170" s="2" t="s">
        <v>10</v>
      </c>
      <c r="C170" s="3">
        <v>38600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>
        <f t="shared" si="2"/>
        <v>38600</v>
      </c>
    </row>
    <row r="171" spans="1:25" x14ac:dyDescent="0.25">
      <c r="A171" s="1">
        <v>5017</v>
      </c>
      <c r="B171" s="2" t="s">
        <v>11</v>
      </c>
      <c r="C171" s="3">
        <v>38600</v>
      </c>
      <c r="D171" s="3"/>
      <c r="E171" s="3"/>
      <c r="F171" s="3"/>
      <c r="G171" s="11"/>
      <c r="H171" s="11">
        <v>7200</v>
      </c>
      <c r="I171" s="1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>
        <f t="shared" si="2"/>
        <v>45800</v>
      </c>
    </row>
    <row r="172" spans="1:25" x14ac:dyDescent="0.25">
      <c r="A172" s="1">
        <v>5018</v>
      </c>
      <c r="B172" s="2" t="s">
        <v>12</v>
      </c>
      <c r="C172" s="3">
        <v>38600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>
        <f t="shared" si="2"/>
        <v>38600</v>
      </c>
    </row>
    <row r="173" spans="1:25" x14ac:dyDescent="0.25">
      <c r="A173" s="1">
        <v>5019</v>
      </c>
      <c r="B173" s="2" t="s">
        <v>13</v>
      </c>
      <c r="C173" s="3">
        <v>38600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>
        <f t="shared" si="2"/>
        <v>38600</v>
      </c>
    </row>
    <row r="174" spans="1:25" x14ac:dyDescent="0.25">
      <c r="A174" s="1">
        <v>5020</v>
      </c>
      <c r="B174" s="2" t="s">
        <v>14</v>
      </c>
      <c r="C174" s="3">
        <v>77200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>
        <f t="shared" si="2"/>
        <v>77200</v>
      </c>
    </row>
    <row r="175" spans="1:25" x14ac:dyDescent="0.25">
      <c r="A175" s="1">
        <v>5021</v>
      </c>
      <c r="B175" s="2" t="s">
        <v>15</v>
      </c>
      <c r="C175" s="3">
        <v>77200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>
        <f t="shared" si="2"/>
        <v>77200</v>
      </c>
    </row>
    <row r="176" spans="1:25" x14ac:dyDescent="0.25">
      <c r="A176" s="1">
        <v>5022</v>
      </c>
      <c r="B176" s="2" t="s">
        <v>16</v>
      </c>
      <c r="C176" s="3">
        <v>38600</v>
      </c>
      <c r="D176" s="3"/>
      <c r="E176" s="3"/>
      <c r="F176" s="3"/>
      <c r="G176" s="11"/>
      <c r="H176" s="11">
        <v>12188</v>
      </c>
      <c r="I176" s="1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>
        <f t="shared" si="2"/>
        <v>50788</v>
      </c>
    </row>
    <row r="177" spans="1:25" x14ac:dyDescent="0.25">
      <c r="A177" s="1">
        <v>5023</v>
      </c>
      <c r="B177" s="2" t="s">
        <v>17</v>
      </c>
      <c r="C177" s="3">
        <v>77200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>
        <f t="shared" si="2"/>
        <v>77200</v>
      </c>
    </row>
    <row r="178" spans="1:25" x14ac:dyDescent="0.25">
      <c r="A178" s="1">
        <v>5024</v>
      </c>
      <c r="B178" s="2" t="s">
        <v>18</v>
      </c>
      <c r="C178" s="3">
        <v>38600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>
        <f t="shared" si="2"/>
        <v>38600</v>
      </c>
    </row>
    <row r="179" spans="1:25" x14ac:dyDescent="0.25">
      <c r="A179" s="1">
        <v>5025</v>
      </c>
      <c r="B179" s="2" t="s">
        <v>19</v>
      </c>
      <c r="C179" s="3">
        <v>115800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>
        <f t="shared" si="2"/>
        <v>115800</v>
      </c>
    </row>
    <row r="180" spans="1:25" x14ac:dyDescent="0.25">
      <c r="A180" s="1">
        <v>5026</v>
      </c>
      <c r="B180" s="2" t="s">
        <v>20</v>
      </c>
      <c r="C180" s="3">
        <v>38600</v>
      </c>
      <c r="D180" s="3"/>
      <c r="E180" s="3"/>
      <c r="F180" s="3"/>
      <c r="G180" s="3"/>
      <c r="H180" s="3">
        <v>2000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>
        <f t="shared" si="2"/>
        <v>40600</v>
      </c>
    </row>
    <row r="181" spans="1:25" x14ac:dyDescent="0.25">
      <c r="A181" s="1">
        <v>5027</v>
      </c>
      <c r="B181" s="2" t="s">
        <v>21</v>
      </c>
      <c r="C181" s="3">
        <v>38600</v>
      </c>
      <c r="D181" s="3"/>
      <c r="E181" s="3"/>
      <c r="F181" s="3"/>
      <c r="G181" s="3"/>
      <c r="H181" s="3">
        <v>12200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>
        <f t="shared" si="2"/>
        <v>50800</v>
      </c>
    </row>
    <row r="182" spans="1:25" x14ac:dyDescent="0.25">
      <c r="A182" s="1">
        <v>5028</v>
      </c>
      <c r="B182" s="2" t="s">
        <v>22</v>
      </c>
      <c r="C182" s="3">
        <v>38600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>
        <f t="shared" si="2"/>
        <v>38600</v>
      </c>
    </row>
    <row r="183" spans="1:25" x14ac:dyDescent="0.25">
      <c r="A183" s="1">
        <v>5029</v>
      </c>
      <c r="B183" s="2" t="s">
        <v>23</v>
      </c>
      <c r="C183" s="3">
        <v>77200</v>
      </c>
      <c r="D183" s="3"/>
      <c r="E183" s="3"/>
      <c r="F183" s="3"/>
      <c r="G183" s="3"/>
      <c r="H183" s="3">
        <v>15171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>
        <f t="shared" si="2"/>
        <v>92371</v>
      </c>
    </row>
    <row r="184" spans="1:25" x14ac:dyDescent="0.25">
      <c r="A184" s="1">
        <v>5030</v>
      </c>
      <c r="B184" s="2" t="s">
        <v>24</v>
      </c>
      <c r="C184" s="3">
        <v>38600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>
        <f t="shared" si="2"/>
        <v>38600</v>
      </c>
    </row>
    <row r="185" spans="1:25" x14ac:dyDescent="0.25">
      <c r="A185" s="1">
        <v>5031</v>
      </c>
      <c r="B185" s="2" t="s">
        <v>25</v>
      </c>
      <c r="C185" s="3">
        <v>38600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>
        <f t="shared" si="2"/>
        <v>38600</v>
      </c>
    </row>
    <row r="186" spans="1:25" x14ac:dyDescent="0.25">
      <c r="A186" s="1">
        <v>5032</v>
      </c>
      <c r="B186" s="2" t="s">
        <v>195</v>
      </c>
      <c r="C186" s="3">
        <v>77200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>
        <f t="shared" si="2"/>
        <v>77200</v>
      </c>
    </row>
    <row r="187" spans="1:25" x14ac:dyDescent="0.25">
      <c r="A187" s="1">
        <v>5033</v>
      </c>
      <c r="B187" s="2" t="s">
        <v>26</v>
      </c>
      <c r="C187" s="3">
        <v>38600</v>
      </c>
      <c r="D187" s="3"/>
      <c r="E187" s="3"/>
      <c r="F187" s="3"/>
      <c r="G187" s="11"/>
      <c r="H187" s="11">
        <v>12217</v>
      </c>
      <c r="I187" s="11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>
        <f t="shared" si="2"/>
        <v>50817</v>
      </c>
    </row>
    <row r="188" spans="1:25" x14ac:dyDescent="0.25">
      <c r="A188" s="1">
        <v>5034</v>
      </c>
      <c r="B188" s="2" t="s">
        <v>27</v>
      </c>
      <c r="C188" s="3">
        <v>38600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>
        <f t="shared" si="2"/>
        <v>38600</v>
      </c>
    </row>
    <row r="189" spans="1:25" x14ac:dyDescent="0.25">
      <c r="A189" s="1">
        <v>5035</v>
      </c>
      <c r="B189" s="2" t="s">
        <v>28</v>
      </c>
      <c r="C189" s="3">
        <v>38600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>
        <f t="shared" si="2"/>
        <v>38600</v>
      </c>
    </row>
    <row r="190" spans="1:25" x14ac:dyDescent="0.25">
      <c r="A190" s="1">
        <v>5036</v>
      </c>
      <c r="B190" s="2" t="s">
        <v>29</v>
      </c>
      <c r="C190" s="3">
        <v>154400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>
        <v>50000</v>
      </c>
      <c r="P190" s="3"/>
      <c r="Q190" s="3"/>
      <c r="R190" s="3"/>
      <c r="S190" s="3"/>
      <c r="T190" s="3"/>
      <c r="U190" s="3"/>
      <c r="V190" s="3"/>
      <c r="W190" s="3"/>
      <c r="X190" s="3"/>
      <c r="Y190" s="3">
        <f t="shared" si="2"/>
        <v>204400</v>
      </c>
    </row>
    <row r="191" spans="1:25" x14ac:dyDescent="0.25">
      <c r="A191" s="1">
        <v>5037</v>
      </c>
      <c r="B191" s="2" t="s">
        <v>30</v>
      </c>
      <c r="C191" s="3">
        <v>38600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>
        <f t="shared" si="2"/>
        <v>38600</v>
      </c>
    </row>
    <row r="192" spans="1:25" x14ac:dyDescent="0.25">
      <c r="A192" s="1">
        <v>5038</v>
      </c>
      <c r="B192" s="2" t="s">
        <v>31</v>
      </c>
      <c r="C192" s="3">
        <v>38600</v>
      </c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>
        <f t="shared" si="2"/>
        <v>38600</v>
      </c>
    </row>
    <row r="193" spans="1:25" x14ac:dyDescent="0.25">
      <c r="A193" s="1">
        <v>5039</v>
      </c>
      <c r="B193" s="2" t="s">
        <v>32</v>
      </c>
      <c r="C193" s="3">
        <v>38600</v>
      </c>
      <c r="D193" s="3"/>
      <c r="E193" s="3"/>
      <c r="F193" s="3"/>
      <c r="G193" s="11"/>
      <c r="H193" s="11">
        <v>13410</v>
      </c>
      <c r="I193" s="1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>
        <f t="shared" si="2"/>
        <v>52010</v>
      </c>
    </row>
    <row r="194" spans="1:25" x14ac:dyDescent="0.25">
      <c r="A194" s="1">
        <v>5040</v>
      </c>
      <c r="B194" s="2" t="s">
        <v>33</v>
      </c>
      <c r="C194" s="3">
        <v>38600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>
        <f t="shared" si="2"/>
        <v>38600</v>
      </c>
    </row>
    <row r="195" spans="1:25" x14ac:dyDescent="0.25">
      <c r="A195" s="1">
        <v>5041</v>
      </c>
      <c r="B195" s="2" t="s">
        <v>34</v>
      </c>
      <c r="C195" s="3">
        <v>38600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>
        <f t="shared" si="2"/>
        <v>38600</v>
      </c>
    </row>
    <row r="196" spans="1:25" x14ac:dyDescent="0.25">
      <c r="A196" s="1">
        <v>5042</v>
      </c>
      <c r="B196" s="2" t="s">
        <v>35</v>
      </c>
      <c r="C196" s="3">
        <v>38600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>
        <f t="shared" si="2"/>
        <v>38600</v>
      </c>
    </row>
    <row r="197" spans="1:25" x14ac:dyDescent="0.25">
      <c r="A197" s="1">
        <v>5043</v>
      </c>
      <c r="B197" s="2" t="s">
        <v>36</v>
      </c>
      <c r="C197" s="3">
        <v>38600</v>
      </c>
      <c r="D197" s="3"/>
      <c r="E197" s="3"/>
      <c r="F197" s="3"/>
      <c r="G197" s="3"/>
      <c r="H197" s="3">
        <v>800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>
        <f t="shared" ref="Y197:Y219" si="3">SUM(C197:X197)</f>
        <v>39400</v>
      </c>
    </row>
    <row r="198" spans="1:25" x14ac:dyDescent="0.25">
      <c r="A198" s="1">
        <v>5044</v>
      </c>
      <c r="B198" s="2" t="s">
        <v>37</v>
      </c>
      <c r="C198" s="3">
        <v>38600</v>
      </c>
      <c r="D198" s="3"/>
      <c r="E198" s="3"/>
      <c r="F198" s="3"/>
      <c r="G198" s="11"/>
      <c r="H198" s="11">
        <v>14749</v>
      </c>
      <c r="I198" s="11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>
        <f t="shared" si="3"/>
        <v>53349</v>
      </c>
    </row>
    <row r="199" spans="1:25" x14ac:dyDescent="0.25">
      <c r="A199" s="1">
        <v>5045</v>
      </c>
      <c r="B199" s="2" t="s">
        <v>38</v>
      </c>
      <c r="C199" s="3">
        <v>38600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>
        <f t="shared" si="3"/>
        <v>38600</v>
      </c>
    </row>
    <row r="200" spans="1:25" x14ac:dyDescent="0.25">
      <c r="A200" s="1">
        <v>5046</v>
      </c>
      <c r="B200" s="2" t="s">
        <v>39</v>
      </c>
      <c r="C200" s="3">
        <v>38600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>
        <f t="shared" si="3"/>
        <v>38600</v>
      </c>
    </row>
    <row r="201" spans="1:25" x14ac:dyDescent="0.25">
      <c r="A201" s="1">
        <v>5047</v>
      </c>
      <c r="B201" s="2" t="s">
        <v>40</v>
      </c>
      <c r="C201" s="3">
        <v>38600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>
        <f t="shared" si="3"/>
        <v>38600</v>
      </c>
    </row>
    <row r="202" spans="1:25" x14ac:dyDescent="0.25">
      <c r="A202" s="1">
        <v>5048</v>
      </c>
      <c r="B202" s="2" t="s">
        <v>41</v>
      </c>
      <c r="C202" s="3">
        <v>38600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>
        <f t="shared" si="3"/>
        <v>38600</v>
      </c>
    </row>
    <row r="203" spans="1:25" x14ac:dyDescent="0.25">
      <c r="A203" s="1">
        <v>5049</v>
      </c>
      <c r="B203" s="2" t="s">
        <v>42</v>
      </c>
      <c r="C203" s="3">
        <v>38600</v>
      </c>
      <c r="D203" s="3"/>
      <c r="E203" s="3"/>
      <c r="F203" s="3"/>
      <c r="G203" s="11"/>
      <c r="H203" s="11"/>
      <c r="I203" s="11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>
        <f t="shared" si="3"/>
        <v>38600</v>
      </c>
    </row>
    <row r="204" spans="1:25" x14ac:dyDescent="0.25">
      <c r="A204" s="1">
        <v>5050</v>
      </c>
      <c r="B204" s="2" t="s">
        <v>43</v>
      </c>
      <c r="C204" s="3">
        <v>38600</v>
      </c>
      <c r="D204" s="3"/>
      <c r="E204" s="3"/>
      <c r="F204" s="3"/>
      <c r="G204" s="11"/>
      <c r="H204" s="11"/>
      <c r="I204" s="1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>
        <f t="shared" si="3"/>
        <v>38600</v>
      </c>
    </row>
    <row r="205" spans="1:25" x14ac:dyDescent="0.25">
      <c r="A205" s="1">
        <v>5051</v>
      </c>
      <c r="B205" s="2" t="s">
        <v>44</v>
      </c>
      <c r="C205" s="3">
        <v>38600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>
        <f t="shared" si="3"/>
        <v>38600</v>
      </c>
    </row>
    <row r="206" spans="1:25" x14ac:dyDescent="0.25">
      <c r="A206" s="1">
        <v>5052</v>
      </c>
      <c r="B206" s="2" t="s">
        <v>45</v>
      </c>
      <c r="C206" s="3">
        <v>38600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>
        <v>31000</v>
      </c>
      <c r="P206" s="3"/>
      <c r="Q206" s="3"/>
      <c r="R206" s="3"/>
      <c r="S206" s="3"/>
      <c r="T206" s="3"/>
      <c r="U206" s="3"/>
      <c r="V206" s="3"/>
      <c r="W206" s="3"/>
      <c r="X206" s="3"/>
      <c r="Y206" s="3">
        <f t="shared" si="3"/>
        <v>69600</v>
      </c>
    </row>
    <row r="207" spans="1:25" x14ac:dyDescent="0.25">
      <c r="A207" s="1">
        <v>5053</v>
      </c>
      <c r="B207" s="2" t="s">
        <v>46</v>
      </c>
      <c r="C207" s="3">
        <v>77200</v>
      </c>
      <c r="D207" s="3"/>
      <c r="E207" s="3"/>
      <c r="F207" s="3"/>
      <c r="G207" s="11"/>
      <c r="H207" s="11"/>
      <c r="I207" s="1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>
        <f t="shared" si="3"/>
        <v>77200</v>
      </c>
    </row>
    <row r="208" spans="1:25" x14ac:dyDescent="0.25">
      <c r="A208" s="1">
        <v>5054</v>
      </c>
      <c r="B208" s="2" t="s">
        <v>47</v>
      </c>
      <c r="C208" s="3">
        <v>77200</v>
      </c>
      <c r="D208" s="3"/>
      <c r="E208" s="3"/>
      <c r="F208" s="3"/>
      <c r="G208" s="3"/>
      <c r="H208" s="3">
        <v>15800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>
        <f t="shared" si="3"/>
        <v>93000</v>
      </c>
    </row>
    <row r="209" spans="1:28" x14ac:dyDescent="0.25">
      <c r="A209" s="1">
        <v>5055</v>
      </c>
      <c r="B209" s="2" t="s">
        <v>48</v>
      </c>
      <c r="C209" s="3">
        <v>38600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>
        <f t="shared" si="3"/>
        <v>38600</v>
      </c>
    </row>
    <row r="210" spans="1:28" x14ac:dyDescent="0.25">
      <c r="A210" s="1">
        <v>5056</v>
      </c>
      <c r="B210" s="2" t="s">
        <v>49</v>
      </c>
      <c r="C210" s="3">
        <v>38600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>
        <f t="shared" si="3"/>
        <v>38600</v>
      </c>
    </row>
    <row r="211" spans="1:28" x14ac:dyDescent="0.25">
      <c r="A211" s="1">
        <v>5057</v>
      </c>
      <c r="B211" s="2" t="s">
        <v>50</v>
      </c>
      <c r="C211" s="3">
        <v>77200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>
        <f t="shared" si="3"/>
        <v>77200</v>
      </c>
    </row>
    <row r="212" spans="1:28" x14ac:dyDescent="0.25">
      <c r="A212" s="1">
        <v>5058</v>
      </c>
      <c r="B212" s="2" t="s">
        <v>51</v>
      </c>
      <c r="C212" s="3">
        <v>38600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>
        <f t="shared" si="3"/>
        <v>38600</v>
      </c>
    </row>
    <row r="213" spans="1:28" x14ac:dyDescent="0.25">
      <c r="A213" s="1">
        <v>5059</v>
      </c>
      <c r="B213" s="2" t="s">
        <v>52</v>
      </c>
      <c r="C213" s="3">
        <v>38600</v>
      </c>
      <c r="D213" s="3"/>
      <c r="E213" s="3"/>
      <c r="F213" s="3"/>
      <c r="G213" s="11"/>
      <c r="H213" s="11">
        <v>2012</v>
      </c>
      <c r="I213" s="11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>
        <f t="shared" si="3"/>
        <v>40612</v>
      </c>
    </row>
    <row r="214" spans="1:28" x14ac:dyDescent="0.25">
      <c r="A214" s="1">
        <v>5060</v>
      </c>
      <c r="B214" s="2" t="s">
        <v>53</v>
      </c>
      <c r="C214" s="3">
        <v>38600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>
        <f t="shared" si="3"/>
        <v>38600</v>
      </c>
    </row>
    <row r="215" spans="1:28" x14ac:dyDescent="0.25">
      <c r="A215" s="1">
        <v>5061</v>
      </c>
      <c r="B215" s="2" t="s">
        <v>54</v>
      </c>
      <c r="C215" s="3">
        <v>38600</v>
      </c>
      <c r="D215" s="3"/>
      <c r="E215" s="3"/>
      <c r="F215" s="3"/>
      <c r="G215" s="3"/>
      <c r="H215" s="3">
        <v>9385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>
        <f t="shared" si="3"/>
        <v>47985</v>
      </c>
    </row>
    <row r="216" spans="1:28" x14ac:dyDescent="0.25">
      <c r="A216" s="1">
        <v>5062</v>
      </c>
      <c r="B216" s="2" t="s">
        <v>55</v>
      </c>
      <c r="C216" s="3">
        <v>38600</v>
      </c>
      <c r="D216" s="3"/>
      <c r="E216" s="3"/>
      <c r="F216" s="3"/>
      <c r="G216" s="11"/>
      <c r="H216" s="11">
        <v>12853</v>
      </c>
      <c r="I216" s="11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>
        <v>105286</v>
      </c>
      <c r="W216" s="3"/>
      <c r="X216" s="3"/>
      <c r="Y216" s="3">
        <f t="shared" si="3"/>
        <v>156739</v>
      </c>
    </row>
    <row r="217" spans="1:28" x14ac:dyDescent="0.25">
      <c r="A217" s="1">
        <v>5063</v>
      </c>
      <c r="B217" s="2" t="s">
        <v>56</v>
      </c>
      <c r="C217" s="3">
        <v>38600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>
        <f t="shared" si="3"/>
        <v>38600</v>
      </c>
    </row>
    <row r="218" spans="1:28" x14ac:dyDescent="0.25">
      <c r="A218" s="1">
        <v>5064</v>
      </c>
      <c r="B218" s="2" t="s">
        <v>57</v>
      </c>
      <c r="C218" s="3">
        <v>38600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>
        <f t="shared" si="3"/>
        <v>38600</v>
      </c>
    </row>
    <row r="219" spans="1:28" ht="13.8" thickBot="1" x14ac:dyDescent="0.3">
      <c r="A219" s="1">
        <v>5065</v>
      </c>
      <c r="B219" s="2" t="s">
        <v>58</v>
      </c>
      <c r="C219" s="3">
        <v>38600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>
        <f t="shared" si="3"/>
        <v>38600</v>
      </c>
    </row>
    <row r="220" spans="1:28" ht="13.8" thickBot="1" x14ac:dyDescent="0.3">
      <c r="A220" s="19"/>
      <c r="B220" s="77" t="s">
        <v>189</v>
      </c>
      <c r="C220" s="8">
        <f t="shared" ref="C220:X220" si="4">SUM(C5:C219)</f>
        <v>22741600</v>
      </c>
      <c r="D220" s="8">
        <f t="shared" si="4"/>
        <v>35000</v>
      </c>
      <c r="E220" s="8">
        <f t="shared" si="4"/>
        <v>18488283</v>
      </c>
      <c r="F220" s="8">
        <f t="shared" si="4"/>
        <v>77852</v>
      </c>
      <c r="G220" s="8">
        <f t="shared" si="4"/>
        <v>3133000</v>
      </c>
      <c r="H220" s="8">
        <f t="shared" si="4"/>
        <v>1817066</v>
      </c>
      <c r="I220" s="8">
        <f t="shared" si="4"/>
        <v>6284083.5</v>
      </c>
      <c r="J220" s="8">
        <f t="shared" si="4"/>
        <v>5692368</v>
      </c>
      <c r="K220" s="8">
        <f t="shared" si="4"/>
        <v>4187178</v>
      </c>
      <c r="L220" s="8">
        <f t="shared" si="4"/>
        <v>600000</v>
      </c>
      <c r="M220" s="8">
        <f t="shared" si="4"/>
        <v>185000</v>
      </c>
      <c r="N220" s="8">
        <f t="shared" si="4"/>
        <v>1760000</v>
      </c>
      <c r="O220" s="8">
        <f t="shared" si="4"/>
        <v>322000</v>
      </c>
      <c r="P220" s="8">
        <f t="shared" si="4"/>
        <v>1335000</v>
      </c>
      <c r="Q220" s="8">
        <f t="shared" si="4"/>
        <v>50000</v>
      </c>
      <c r="R220" s="8">
        <f t="shared" si="4"/>
        <v>21200000</v>
      </c>
      <c r="S220" s="8">
        <f t="shared" si="4"/>
        <v>295000</v>
      </c>
      <c r="T220" s="8">
        <f t="shared" si="4"/>
        <v>4696000</v>
      </c>
      <c r="U220" s="8">
        <f t="shared" si="4"/>
        <v>6095153.8099999996</v>
      </c>
      <c r="V220" s="8">
        <f t="shared" si="4"/>
        <v>105286</v>
      </c>
      <c r="W220" s="8">
        <f t="shared" si="4"/>
        <v>32365</v>
      </c>
      <c r="X220" s="8">
        <f t="shared" si="4"/>
        <v>247379</v>
      </c>
      <c r="Y220" s="9">
        <f>SUM(C220:X220)</f>
        <v>99379614.310000002</v>
      </c>
    </row>
    <row r="221" spans="1:28" x14ac:dyDescent="0.25">
      <c r="A221" s="4"/>
      <c r="B221" s="7"/>
      <c r="C221" s="18"/>
      <c r="D221" s="4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27"/>
      <c r="Q221" s="3"/>
      <c r="R221" s="3"/>
      <c r="S221" s="3"/>
      <c r="T221" s="3"/>
      <c r="U221" s="3"/>
      <c r="V221" s="3"/>
      <c r="W221" s="3"/>
      <c r="X221" s="68"/>
      <c r="Y221" s="46"/>
    </row>
    <row r="222" spans="1:28" x14ac:dyDescent="0.25">
      <c r="A222" s="4"/>
      <c r="B222" s="4"/>
      <c r="C222" s="3"/>
      <c r="D222" s="3"/>
      <c r="E222" s="13"/>
      <c r="F222" s="13"/>
      <c r="G222" s="4"/>
      <c r="H222" s="4"/>
      <c r="I222" s="4"/>
      <c r="J222" s="18"/>
      <c r="K222" s="18"/>
      <c r="L222" s="18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10"/>
      <c r="Y222" s="56"/>
      <c r="Z222" s="28"/>
      <c r="AA222" s="28"/>
    </row>
    <row r="223" spans="1:28" x14ac:dyDescent="0.25">
      <c r="C223" s="37"/>
      <c r="Y223" s="37"/>
    </row>
    <row r="224" spans="1:28" ht="24.6" x14ac:dyDescent="0.4">
      <c r="C224" s="37"/>
      <c r="G224" s="37"/>
      <c r="H224" s="37"/>
      <c r="I224" s="37"/>
      <c r="Y224" s="37"/>
      <c r="AA224" s="54"/>
      <c r="AB224" s="55"/>
    </row>
    <row r="225" spans="7:9" x14ac:dyDescent="0.25">
      <c r="G225" s="37"/>
      <c r="H225" s="37"/>
      <c r="I225" s="37"/>
    </row>
    <row r="226" spans="7:9" x14ac:dyDescent="0.25">
      <c r="G226" s="37"/>
      <c r="H226" s="37"/>
      <c r="I226" s="37"/>
    </row>
    <row r="227" spans="7:9" x14ac:dyDescent="0.25">
      <c r="G227" s="37"/>
      <c r="H227" s="37"/>
      <c r="I227" s="37"/>
    </row>
  </sheetData>
  <mergeCells count="1">
    <mergeCell ref="G4:H4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Hošicová Alexandra</cp:lastModifiedBy>
  <cp:lastPrinted>2024-01-09T10:53:33Z</cp:lastPrinted>
  <dcterms:created xsi:type="dcterms:W3CDTF">2010-09-17T11:54:13Z</dcterms:created>
  <dcterms:modified xsi:type="dcterms:W3CDTF">2024-01-09T10:54:56Z</dcterms:modified>
</cp:coreProperties>
</file>